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工大工作\科研\学生培养\王倩倩\王倩倩-Nsp14\V2-nsp14\SCP-submitted\"/>
    </mc:Choice>
  </mc:AlternateContent>
  <xr:revisionPtr revIDLastSave="0" documentId="13_ncr:1_{D8DC85D2-CAF6-4310-8DF4-0990F7E363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11" r:id="rId1"/>
    <sheet name="Table S1-total comp." sheetId="3" r:id="rId2"/>
    <sheet name="Table S2" sheetId="4" r:id="rId3"/>
    <sheet name="Table S3" sheetId="5" r:id="rId4"/>
    <sheet name="Table S4" sheetId="8" r:id="rId5"/>
    <sheet name="Table S5" sheetId="17" r:id="rId6"/>
    <sheet name="Table S6" sheetId="15" r:id="rId7"/>
    <sheet name="Table S7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4" i="5"/>
</calcChain>
</file>

<file path=xl/sharedStrings.xml><?xml version="1.0" encoding="utf-8"?>
<sst xmlns="http://schemas.openxmlformats.org/spreadsheetml/2006/main" count="1158" uniqueCount="620">
  <si>
    <t>Modeling compounds</t>
    <phoneticPr fontId="1" type="noConversion"/>
  </si>
  <si>
    <t>No.</t>
    <phoneticPr fontId="1" type="noConversion"/>
  </si>
  <si>
    <t>NO.</t>
    <phoneticPr fontId="1" type="noConversion"/>
  </si>
  <si>
    <r>
      <t xml:space="preserve">Table S2. </t>
    </r>
    <r>
      <rPr>
        <sz val="11"/>
        <color theme="1"/>
        <rFont val="Arial"/>
        <family val="2"/>
      </rPr>
      <t>Statistical parameters used for internal and external validation in this study.</t>
    </r>
    <phoneticPr fontId="1" type="noConversion"/>
  </si>
  <si>
    <t>Parameters</t>
  </si>
  <si>
    <t>Meaning</t>
  </si>
  <si>
    <t>References</t>
    <phoneticPr fontId="1" type="noConversion"/>
  </si>
  <si>
    <r>
      <t>R</t>
    </r>
    <r>
      <rPr>
        <i/>
        <vertAlign val="superscript"/>
        <sz val="10"/>
        <color rgb="FF000000"/>
        <rFont val="Arial"/>
        <family val="2"/>
      </rPr>
      <t>2</t>
    </r>
  </si>
  <si>
    <t>Coefficient of determination</t>
  </si>
  <si>
    <r>
      <t xml:space="preserve">Golbraikh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Mol. Graph. Model.</t>
    </r>
    <r>
      <rPr>
        <sz val="10"/>
        <color theme="1"/>
        <rFont val="Arial"/>
        <family val="2"/>
      </rPr>
      <t xml:space="preserve">, 2002, 20, 269-276.; Golbraikh A. et al. J. Comput.-Aided Mol. Des., 2003, 17, 241-253.; Tropsha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QSAR Comb. Sci.</t>
    </r>
    <r>
      <rPr>
        <sz val="10"/>
        <color theme="1"/>
        <rFont val="Arial"/>
        <family val="2"/>
      </rPr>
      <t xml:space="preserve">, 2003, 22, 69-77.; Gramatica P. QSAR Comb. Sci., 2007, 26, 694-701.; Tropsha, A. </t>
    </r>
    <r>
      <rPr>
        <i/>
        <sz val="10"/>
        <color theme="1"/>
        <rFont val="Arial"/>
        <family val="2"/>
      </rPr>
      <t>Mol. Inf.</t>
    </r>
    <r>
      <rPr>
        <sz val="10"/>
        <color theme="1"/>
        <rFont val="Arial"/>
        <family val="2"/>
      </rPr>
      <t>, 2010, 29, 476-488.</t>
    </r>
    <phoneticPr fontId="1" type="noConversion"/>
  </si>
  <si>
    <r>
      <t>R</t>
    </r>
    <r>
      <rPr>
        <i/>
        <vertAlign val="subscript"/>
        <sz val="10"/>
        <color rgb="FF000000"/>
        <rFont val="Arial"/>
        <family val="2"/>
      </rPr>
      <t>adj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</si>
  <si>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Adjusted coefficient of determination</t>
  </si>
  <si>
    <r>
      <t>RMSE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</si>
  <si>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Root mean squared error of the training set</t>
  </si>
  <si>
    <t>F</t>
  </si>
  <si>
    <t>Fisher statistics</t>
  </si>
  <si>
    <r>
      <t>Q</t>
    </r>
    <r>
      <rPr>
        <i/>
        <vertAlign val="subscript"/>
        <sz val="10"/>
        <color rgb="FF000000"/>
        <rFont val="Arial"/>
        <family val="2"/>
      </rPr>
      <t>LOO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</si>
  <si>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Leave-one-out cross-validation correlation coefficient</t>
  </si>
  <si>
    <r>
      <t>Q</t>
    </r>
    <r>
      <rPr>
        <i/>
        <vertAlign val="subscript"/>
        <sz val="10"/>
        <color rgb="FF000000"/>
        <rFont val="Arial"/>
        <family val="2"/>
      </rPr>
      <t>LMO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</si>
  <si>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Leave-many-out cross-validation correlation coefficient</t>
  </si>
  <si>
    <r>
      <t>RMSE</t>
    </r>
    <r>
      <rPr>
        <i/>
        <vertAlign val="subscript"/>
        <sz val="10"/>
        <color rgb="FF000000"/>
        <rFont val="Arial"/>
        <family val="2"/>
      </rPr>
      <t>cv</t>
    </r>
  </si>
  <si>
    <t>Cross-validation root mean squared error</t>
  </si>
  <si>
    <r>
      <t>R</t>
    </r>
    <r>
      <rPr>
        <i/>
        <vertAlign val="subscript"/>
        <sz val="10"/>
        <color rgb="FF000000"/>
        <rFont val="Arial"/>
        <family val="2"/>
      </rPr>
      <t>Yscr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 xml:space="preserve"> and Q</t>
    </r>
    <r>
      <rPr>
        <i/>
        <vertAlign val="subscript"/>
        <sz val="10"/>
        <color rgb="FF000000"/>
        <rFont val="Arial"/>
        <family val="2"/>
      </rPr>
      <t>Yscr</t>
    </r>
    <r>
      <rPr>
        <i/>
        <vertAlign val="superscript"/>
        <sz val="10"/>
        <color rgb="FF000000"/>
        <rFont val="Arial"/>
        <family val="2"/>
      </rPr>
      <t>2</t>
    </r>
    <phoneticPr fontId="1" type="noConversion"/>
  </si>
  <si>
    <t>New coefficients of determination following Y-scrambling procedure with 2000 iterations</t>
  </si>
  <si>
    <r>
      <t>R</t>
    </r>
    <r>
      <rPr>
        <i/>
        <vertAlign val="subscript"/>
        <sz val="10"/>
        <color theme="1"/>
        <rFont val="Arial"/>
        <family val="2"/>
      </rPr>
      <t>0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</si>
  <si>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The squared correlation coefficient of predicted values vs. experimental values based on the regression line through the origin</t>
    <phoneticPr fontId="1" type="noConversion"/>
  </si>
  <si>
    <r>
      <t>R'</t>
    </r>
    <r>
      <rPr>
        <i/>
        <vertAlign val="subscript"/>
        <sz val="10"/>
        <color theme="1"/>
        <rFont val="Arial"/>
        <family val="2"/>
      </rPr>
      <t>0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</si>
  <si>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The squared correlation coefficient of experimental values vs. predicted values  based on the regression line through the origin</t>
    <phoneticPr fontId="1" type="noConversion"/>
  </si>
  <si>
    <t>k</t>
    <phoneticPr fontId="1" type="noConversion"/>
  </si>
  <si>
    <t>The slope of the regression line through the origin (predicted values vs. experimental values)</t>
    <phoneticPr fontId="1" type="noConversion"/>
  </si>
  <si>
    <t>k'</t>
    <phoneticPr fontId="1" type="noConversion"/>
  </si>
  <si>
    <t>The slope of the regression line through the origin (experimental values vs. predicted values)</t>
    <phoneticPr fontId="1" type="noConversion"/>
  </si>
  <si>
    <r>
      <t>CCC</t>
    </r>
    <r>
      <rPr>
        <i/>
        <vertAlign val="subscript"/>
        <sz val="10"/>
        <color rgb="FF000000"/>
        <rFont val="Arial"/>
        <family val="2"/>
      </rPr>
      <t>cv</t>
    </r>
  </si>
  <si>
    <t>Cross-validation concordance correlation coefficient</t>
  </si>
  <si>
    <r>
      <t xml:space="preserve">Lin L. </t>
    </r>
    <r>
      <rPr>
        <i/>
        <sz val="10"/>
        <color theme="1"/>
        <rFont val="Arial"/>
        <family val="2"/>
      </rPr>
      <t>Biometrics</t>
    </r>
    <r>
      <rPr>
        <sz val="10"/>
        <color theme="1"/>
        <rFont val="Arial"/>
        <family val="2"/>
      </rPr>
      <t>, 1989, 45, 255-268; Lin L. Biometrics 1992, 48, 599-604.</t>
    </r>
  </si>
  <si>
    <r>
      <t>CCC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</si>
  <si>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Concordance correlation coefficient of the training set</t>
  </si>
  <si>
    <t>QUIK rule</t>
  </si>
  <si>
    <t>Minimizes the inter-correlation between descriptors</t>
  </si>
  <si>
    <r>
      <t xml:space="preserve">Todeschini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Chemom. Int. Lab. Syst.</t>
    </r>
    <r>
      <rPr>
        <sz val="10"/>
        <color theme="1"/>
        <rFont val="Arial"/>
        <family val="2"/>
      </rPr>
      <t>, 1999, 46, 13-29</t>
    </r>
  </si>
  <si>
    <r>
      <t>R</t>
    </r>
    <r>
      <rPr>
        <i/>
        <vertAlign val="subscript"/>
        <sz val="10"/>
        <color theme="1"/>
        <rFont val="Arial"/>
        <family val="2"/>
      </rPr>
      <t>test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</si>
  <si>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t>Coefficient of determination of the test set</t>
  </si>
  <si>
    <r>
      <t xml:space="preserve">Golbraikh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Mol. Graph. Model.</t>
    </r>
    <r>
      <rPr>
        <sz val="10"/>
        <color theme="1"/>
        <rFont val="Arial"/>
        <family val="2"/>
      </rPr>
      <t>, 2002, 20, 269-276.</t>
    </r>
  </si>
  <si>
    <r>
      <t>RMSE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</si>
  <si>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Root mean squared error of the test set</t>
  </si>
  <si>
    <t>Aptula et al. QSAR Comb. Sci. 2005, 24, 385-396.</t>
  </si>
  <si>
    <r>
      <t>Q</t>
    </r>
    <r>
      <rPr>
        <i/>
        <vertAlign val="subscript"/>
        <sz val="10"/>
        <color theme="1"/>
        <rFont val="Arial"/>
        <family val="2"/>
      </rPr>
      <t>ext-F1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</si>
  <si>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>External Q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functions</t>
    </r>
  </si>
  <si>
    <r>
      <t xml:space="preserve">Shi et al. </t>
    </r>
    <r>
      <rPr>
        <i/>
        <sz val="10"/>
        <color theme="1"/>
        <rFont val="Arial"/>
        <family val="2"/>
      </rPr>
      <t>J. Chem. Inf. Comput. Sci., 2001, 41, 186-195.</t>
    </r>
    <phoneticPr fontId="1" type="noConversion"/>
  </si>
  <si>
    <r>
      <t>Q</t>
    </r>
    <r>
      <rPr>
        <i/>
        <vertAlign val="subscript"/>
        <sz val="10"/>
        <color theme="1"/>
        <rFont val="Arial"/>
        <family val="2"/>
      </rPr>
      <t>ext-F2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</si>
  <si>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 xml:space="preserve">Consonni et al.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>, 2009, 49, 1669-1678.</t>
    </r>
  </si>
  <si>
    <r>
      <t>Q</t>
    </r>
    <r>
      <rPr>
        <i/>
        <vertAlign val="subscript"/>
        <sz val="10"/>
        <color theme="1"/>
        <rFont val="Arial"/>
        <family val="2"/>
      </rPr>
      <t>ext-F3</t>
    </r>
    <r>
      <rPr>
        <i/>
        <vertAlign val="superscript"/>
        <sz val="10"/>
        <color theme="1"/>
        <rFont val="Arial"/>
        <family val="2"/>
      </rPr>
      <t>2</t>
    </r>
    <phoneticPr fontId="1" type="noConversion"/>
  </si>
  <si>
    <r>
      <t>CCC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</si>
  <si>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Concordance correlation coefficient of the test set</t>
  </si>
  <si>
    <r>
      <t xml:space="preserve">Chirico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 xml:space="preserve">, 2011, 51, 2320-2335.; Chirico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>, 2012, 52, 2044-2058.</t>
    </r>
  </si>
  <si>
    <r>
      <t>MAE</t>
    </r>
    <r>
      <rPr>
        <i/>
        <vertAlign val="subscript"/>
        <sz val="10"/>
        <color theme="1"/>
        <rFont val="Arial"/>
        <family val="2"/>
      </rPr>
      <t>train</t>
    </r>
    <phoneticPr fontId="1" type="noConversion"/>
  </si>
  <si>
    <t>Mean absolute error of the training set</t>
    <phoneticPr fontId="1" type="noConversion"/>
  </si>
  <si>
    <r>
      <t xml:space="preserve">Roy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Chemom. Int. Lab. Syst.</t>
    </r>
    <r>
      <rPr>
        <sz val="10"/>
        <color theme="1"/>
        <rFont val="Arial"/>
        <family val="2"/>
      </rPr>
      <t>, 2016, 152, 18-33.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Arial"/>
        <family val="2"/>
      </rPr>
      <t xml:space="preserve">Gramatica </t>
    </r>
    <r>
      <rPr>
        <i/>
        <sz val="10"/>
        <color theme="1"/>
        <rFont val="Arial"/>
        <family val="2"/>
      </rPr>
      <t>et al.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J. Chem. Inf. Model.</t>
    </r>
    <r>
      <rPr>
        <sz val="10"/>
        <color theme="1"/>
        <rFont val="Arial"/>
        <family val="2"/>
      </rPr>
      <t xml:space="preserve"> 2016, 56(6), 1127-1131.</t>
    </r>
    <phoneticPr fontId="1" type="noConversion"/>
  </si>
  <si>
    <r>
      <t>MAE</t>
    </r>
    <r>
      <rPr>
        <i/>
        <vertAlign val="subscript"/>
        <sz val="10"/>
        <color theme="1"/>
        <rFont val="Arial"/>
        <family val="2"/>
      </rPr>
      <t>test</t>
    </r>
    <phoneticPr fontId="1" type="noConversion"/>
  </si>
  <si>
    <t>Mean absolute error of the test set</t>
  </si>
  <si>
    <t>Modeling data set</t>
    <phoneticPr fontId="1" type="noConversion"/>
  </si>
  <si>
    <t>Status</t>
    <phoneticPr fontId="1" type="noConversion"/>
  </si>
  <si>
    <t>Mw</t>
    <phoneticPr fontId="1" type="noConversion"/>
  </si>
  <si>
    <t>ALogP</t>
    <phoneticPr fontId="1" type="noConversion"/>
  </si>
  <si>
    <t>Std.residuals</t>
    <phoneticPr fontId="1" type="noConversion"/>
  </si>
  <si>
    <t>The range of the descriptors' values</t>
    <phoneticPr fontId="1" type="noConversion"/>
  </si>
  <si>
    <t>Training</t>
  </si>
  <si>
    <t>Descriptor</t>
    <phoneticPr fontId="1" type="noConversion"/>
  </si>
  <si>
    <t>Minimum</t>
    <phoneticPr fontId="1" type="noConversion"/>
  </si>
  <si>
    <t>Maximum</t>
    <phoneticPr fontId="1" type="noConversion"/>
  </si>
  <si>
    <t>Prediction</t>
  </si>
  <si>
    <t>Score(MAE-LOO)</t>
  </si>
  <si>
    <t>Score(Proximity Train YObs Mean)</t>
  </si>
  <si>
    <t>Score(Similarity based AD)</t>
  </si>
  <si>
    <t>CompositeScore</t>
  </si>
  <si>
    <t>Yobs(Test)</t>
  </si>
  <si>
    <t>YPred(Test)</t>
  </si>
  <si>
    <t>AbsPredictionError</t>
  </si>
  <si>
    <t>Score(AbsPredictionError)</t>
  </si>
  <si>
    <t>AD status</t>
  </si>
  <si>
    <t>YObs(Test) Distribution</t>
  </si>
  <si>
    <t>Closest Training Compound</t>
  </si>
  <si>
    <t>Euclidean Distance</t>
  </si>
  <si>
    <t>Generalized Jaccard Coeff.</t>
  </si>
  <si>
    <t>Good</t>
  </si>
  <si>
    <t>In</t>
  </si>
  <si>
    <t>Between +1SD and +2SD</t>
  </si>
  <si>
    <t>Between -1SD and -2SD</t>
  </si>
  <si>
    <t>Between +1SD and -1SD</t>
  </si>
  <si>
    <t xml:space="preserve"> Best Weightage found :</t>
  </si>
  <si>
    <t xml:space="preserve"> To Score MAE(Loo) </t>
  </si>
  <si>
    <t xml:space="preserve"> To Score (AD) </t>
  </si>
  <si>
    <t xml:space="preserve"> To Score (Mean) </t>
  </si>
  <si>
    <t>Internal validation metrics:</t>
  </si>
  <si>
    <t>R^2</t>
  </si>
  <si>
    <t>Q^2(LOO)</t>
  </si>
  <si>
    <t>Avg Rm^2</t>
  </si>
  <si>
    <t>Delta Rm^2</t>
  </si>
  <si>
    <t>MAE (100% data)</t>
  </si>
  <si>
    <t>MAE (95% data)</t>
  </si>
  <si>
    <t>External validation metrics:</t>
  </si>
  <si>
    <t>Q2F1 (or R2pred)</t>
  </si>
  <si>
    <t>Q2F2</t>
  </si>
  <si>
    <t>Q2F3</t>
  </si>
  <si>
    <t>Avg Rm^2 (Test)</t>
  </si>
  <si>
    <t>Delta Rm^2 (Test)</t>
  </si>
  <si>
    <t>CCC (test)</t>
  </si>
  <si>
    <t>MAE (100% Test data)</t>
  </si>
  <si>
    <t>MAE (95% Test data)</t>
  </si>
  <si>
    <t>TestCompNo</t>
  </si>
  <si>
    <t>PredictionQuality</t>
  </si>
  <si>
    <t>Moderate</t>
  </si>
  <si>
    <t>Bad/Unreliable</t>
  </si>
  <si>
    <t xml:space="preserve"> User-defined Weightage :</t>
  </si>
  <si>
    <t xml:space="preserve"> Correct Score Prediction(%) : 85.71429</t>
  </si>
  <si>
    <r>
      <rPr>
        <sz val="10"/>
        <color theme="1"/>
        <rFont val="Arial"/>
        <family val="2"/>
      </rPr>
      <t>All Supplementary Tables are presented in Corresponding</t>
    </r>
    <r>
      <rPr>
        <i/>
        <sz val="10"/>
        <color theme="1"/>
        <rFont val="Arial"/>
        <family val="2"/>
      </rPr>
      <t xml:space="preserve"> </t>
    </r>
    <r>
      <rPr>
        <b/>
        <i/>
        <u/>
        <sz val="10"/>
        <color theme="1"/>
        <rFont val="Arial"/>
        <family val="2"/>
      </rPr>
      <t>Excel Sheets</t>
    </r>
    <phoneticPr fontId="1" type="noConversion"/>
  </si>
  <si>
    <t>*Corresponding author: Guohui Sun; E-mail address: sunguohui@bjut.edu.cn (G.S); Tel.: +86-10-67391917</t>
    <phoneticPr fontId="1" type="noConversion"/>
  </si>
  <si>
    <t>Content of Sheets</t>
    <phoneticPr fontId="1" type="noConversion"/>
  </si>
  <si>
    <r>
      <rPr>
        <b/>
        <sz val="11"/>
        <color theme="1"/>
        <rFont val="Arial"/>
        <family val="2"/>
      </rPr>
      <t>Table S2.</t>
    </r>
    <r>
      <rPr>
        <sz val="11"/>
        <color theme="1"/>
        <rFont val="Arial"/>
        <family val="2"/>
      </rPr>
      <t xml:space="preserve"> Statistical parameters used for internal and external validation in this study.</t>
    </r>
    <phoneticPr fontId="1" type="noConversion"/>
  </si>
  <si>
    <t xml:space="preserve">Supplementary Materials </t>
    <phoneticPr fontId="1" type="noConversion"/>
  </si>
  <si>
    <t>SMILES</t>
    <phoneticPr fontId="1" type="noConversion"/>
  </si>
  <si>
    <t>O[C@@H]1[C@@H]([C@H](O[C@H]1N2C=NC3=C2N=CN=C3N)CNS(C4=CC=C(C=C4)[N+]([O-])=O)(=O)=O)O</t>
    <phoneticPr fontId="1" type="noConversion"/>
  </si>
  <si>
    <t>O[C@@H]1[C@@H]([C@H](O[C@H]1N2C=NC3=C2N=CN=C3N)CNS(C4=CC=C(C=C4[N+]([O-])=O)OC)(=O)=O)O</t>
  </si>
  <si>
    <t>O[C@@H]1[C@@H]([C@H](O[C@H]1N2C=NC3=C2N=CN=C3N)CNS(C4=CC=C(C=C4[N+]([O-])=O)C(F)(F)F)(=O)=O)O</t>
  </si>
  <si>
    <t>O[C@@H]1[C@@H]([C@H](O[C@H]1N2C=NC3=C2N=CN=C3N)CNS(C4=CC=C(C([N+]([O-])=O)=C4)Cl)(=O)=O)O</t>
  </si>
  <si>
    <t>O[C@@H]1[C@@H]([C@H](O[C@H]1N2C=NC3=C2N=CN=C3N)CN(S(C4=CC=C(C=C4[N+]([O-])=O)C(F)(F)F)(=O)=O)CC)O</t>
  </si>
  <si>
    <t>O[C@@H]1[C@@H]([C@H](O[C@H]1N2C=NC3=C2N=CN=C3N)CNS(C4=CC=CC([N+]([O-])=O)=C4)(=O)=O)O</t>
  </si>
  <si>
    <t>O[C@@H]1[C@@H]([C@H](O[C@H]1N2C=NC3=C2N=CN=C3N)CNS(C4=CC=C(C([N+]([O-])=O)=C4)F)(=O)=O)O</t>
  </si>
  <si>
    <t>O[C@@H]1[C@@H]([C@H](O[C@H]1N2C=NC3=C2N=CN=C3N)CNS(C4=CC=C(C([N+]([O-])=O)=C4)Br)(=O)=O)O</t>
  </si>
  <si>
    <t>O[C@@H]1[C@@H]([C@H](O[C@H]1N2C=NC3=C2N=CN=C3N)CNS(C4=CC=C(C([N+]([O-])=O)=C4)C)(=O)=O)O</t>
  </si>
  <si>
    <t>O[C@@H]1[C@@H]([C@H](O[C@H]1N2C=NC3=C2N=CN=C3N)CNS(C4=CC=C(C([N+]([O-])=O)=C4)CC)(=O)=O)O</t>
  </si>
  <si>
    <t>O[C@@H]1[C@@H]([C@H](O[C@H]1N2C=NC3=C2N=CN=C3N)CNS(C4=CC=C(C([N+]([O-])=O)=C4)OC)(=O)=O)O</t>
  </si>
  <si>
    <t>O[C@@H]1[C@@H]([C@H](O[C@H]1N2C=NC3=C2N=CN=C3N)CN(S(C4=CC=CC([N+]([O-])=O)=C4)(=O)=O)CC)O</t>
  </si>
  <si>
    <t>O[C@@H]1[C@@H]([C@H](O[C@H]1N2C=NC3=C2N=CN=C3N)CN(S(C4=CC=C(C([N+]([O-])=O)=C4)Br)(=O)=O)CC)O</t>
  </si>
  <si>
    <t>O[C@@H]1[C@@H]([C@H](O[C@H]1N2C=NC3=C2N=CN=C3N)CN(S(C4=CC=C(C([N+]([O-])=O)=C4)C)(=O)=O)CC)O</t>
  </si>
  <si>
    <t>O[C@@H]1[C@@H]([C@H](O[C@H]1N2C=NC3=C2N=CN=C3N)CN(S(C4=CC=C(C([N+]([O-])=O)=C4)OC)(=O)=O)CC)O</t>
  </si>
  <si>
    <t>O[C@@H]1[C@@H]([C@H](O[C@H]1N2C=NC3=C2N=CN=C3N)CNS(C4=CC=CC(C#N)=C4)(=O)=O)O</t>
  </si>
  <si>
    <t>O[C@@H]1[C@@H]([C@H](O[C@H]1N2C=NC3=C2N=CN=C3N)CNS(C4=CC=C(C(C#N)=C4)F)(=O)=O)O</t>
  </si>
  <si>
    <t>O[C@@H]1[C@@H]([C@H](O[C@H]1N2C=NC3=C2N=CN=C3N)CNS(C4=CC=C(C(C#N)=C4)Cl)(=O)=O)O</t>
  </si>
  <si>
    <t>O[C@@H]1[C@@H]([C@H](O[C@H]1N2C=NC3=C2N=CN=C3N)CNS(C4=CC=C(C(C#N)=C4)OC)(=O)=O)O</t>
  </si>
  <si>
    <t>O[C@@H]1[C@@H]([C@H](O[C@H]1N2C=NC3=C2N=CN=C3N)CN(S(C4=CC=CC(C#N)=C4)(=O)=O)CC)O</t>
  </si>
  <si>
    <t>O[C@@H]1[C@@H]([C@H](O[C@H]1N2C=NC3=C2N=CN=C3N)CN(S(C4=CC=C(C(C#N)=C4)OC)(=O)=O)CC)O</t>
  </si>
  <si>
    <t>O[C@@H]1[C@@H]([C@H](O[C@H]1N2C=NC3=C2N=CN=C3N)CNS(C4=CC=C(C=C4)Cl)(=O)=O)O</t>
  </si>
  <si>
    <t>O[C@@H]1[C@@H]([C@H](O[C@H]1N2C=NC3=C2N=CN=C3N)CNS(C4=CC=C(C(Cl)=C4)Cl)(=O)=O)O</t>
  </si>
  <si>
    <t>O[C@@H]1[C@@H]([C@H](O[C@H]1N2C=NC3=C2N=CN=C3N)CNS(C4=CC=C(C(Cl)=C4)C)(=O)=O)O</t>
  </si>
  <si>
    <t>O[C@@H]1[C@@H]([C@H](O[C@H]1N2C=NC3=C2N=CN=C3N)CN(S(C4=CC=CC(Cl)=C4)(=O)=O)CC)O</t>
  </si>
  <si>
    <t>O[C@@H]1[C@@H]([C@H](O[C@H]1N2C=NC3=C2N=CN=C3N)CN(S(C4=CC=C(C(Cl)=C4)Cl)(=O)=O)CC)O</t>
  </si>
  <si>
    <t>O[C@@H]1[C@@H]([C@H](O[C@H]1N2C=NC3=C2N=CN=C3N)CN(S(C4=CC=C(C(Cl)=C4)C)(=O)=O)CC)O</t>
  </si>
  <si>
    <t>O[C@@H]1[C@@H]([C@H](O[C@H]1N2C=NC3=C2N=CN=C3N)CN(CCCCC(OCC)=O)S(C4=CC=C(C([N+]([O-])=O)=C4)OC)(=O)=O)O</t>
  </si>
  <si>
    <t>O[C@@H]1[C@@H]([C@H](O[C@H]1N2C=NC3=C2N=CN=C3N)CN(CCCCOC(C)=O)S(C4=CC=C(C([N+]([O-])=O)=C4)OC)(=O)=O)O</t>
  </si>
  <si>
    <t>O[C@@H]1[C@@H]([C@H](O[C@H]1N2C=NC3=C2N=CN=C3N)CN(CCCCN4C(C5=CC=CC=C5C4=O)=O)S(C6=CC=C(C([N+]([O-])=O)=C6)OC)(=O)=O)O</t>
  </si>
  <si>
    <t>PubChem CID</t>
  </si>
  <si>
    <t>CS(=O)(=O)NCC1C(C(C(O1)N2C=NC3=C(N=CN=C32)N)O)O</t>
  </si>
  <si>
    <t>CC1(OC2C(OC(C2O1)N3C=NC4=C(N=CN=C43)N)CNS(=O)(=O)C)C</t>
  </si>
  <si>
    <t>CCOC(=O)CN(C[C@@H]1[C@@H]2[C@H]([C@@H](O1)N3C=NC4=C(N=CN=C43)N)OC(O2)(C)C)S(=O)(=O)C5=CC=CC=C5[N+](=O)[O-]</t>
  </si>
  <si>
    <t>CCOC(=O)CN(C[C@@H]1[C@H]([C@H]([C@@H](O1)N2C=NC3=C2N=CN=C3Cl)OC(=O)C4=CC=CC=C4)OC(=O)C5=CC=CC=C5)S(=O)(=O)C6=CC=CC=C6[N+](=O)[O-]</t>
  </si>
  <si>
    <t>CC1(O[C@H]2[C@@H](O1)[C@@H](O[C@@H]2C(=O)NS(=O)(=O)C3=CC=C(C=C3)[N+](=O)[O-])N4C=NC5=C(N=CN=C54)N)C</t>
  </si>
  <si>
    <t>CS(=O)(=O)NC(=O)C1C2C(C(O1)N3C=NC4=C(N=CN=C43)NC(=O)NC5=CC=CC=C5)OC(O2)CC6=CC=CC=C6</t>
  </si>
  <si>
    <t>CCOC(=O)CN(C[C@@H]1[C@H]([C@H]([C@@H](O1)N2C=NC3=C(N=CN=C32)N)O[Si](CC)(CC)CC)O[Si](CC)(CC)CC)S(=O)(=O)C4=CC=CC=C4[N+](=O)[O-]</t>
  </si>
  <si>
    <t>CC1(O[C@H]2[C@@H](O1)[C@@H](O[C@@H]2C(=O)NS(=O)(=O)C)N3C=NC4=C(N=CN=C43)N)C</t>
  </si>
  <si>
    <t>CCOC(=O)CN(C[C@@H]1[C@H]([C@H]([C@@H](O1)N2C=NC3=C(N=CN=C32)NCC4=CC=CC=C4)O[Si](CC)(CC)CC)O[Si](CC)(CC)CC)S(=O)(=O)C5=CC=CC=C5[N+](=O)[O-]</t>
  </si>
  <si>
    <t>CC1=CC=C(C=C1)S(=O)(=O)NC(=O)[C@@H]2[C@@H]3[C@H]([C@@H](O2)N4C=NC5=C(N=CN=C54)N)OC(O3)(C)C</t>
  </si>
  <si>
    <t>CC1(O[C@@H]2[C@H](O[C@H]([C@@H]2O1)N3C=NC4=C(N=CN=C43)NC(=O)OC(C)(C)C)CN(C(=O)OC(C)(C)C)S(=O)(=O)CC(=O)C5=CC=CC=C5OCOC)C</t>
  </si>
  <si>
    <t>CC1(O[C@H]2[C@@H](O1)[C@@H](O[C@@H]2C(=O)NS(=O)(=O)C[C@@H]3[C@H](O[C@H]([C@@H]3O[Si](C)(C)C(C)(C)C)N4C=CC(=O)NC4=O)COC(=O)OC(C)(C)C)N5C=NC6=C(N=CN=C65)NC(=O)C7=CC=CC=C7)C</t>
  </si>
  <si>
    <t>CCCCC#CC1=NC(=C2C(=N1)N(C=N2)[C@H]3[C@@H]([C@@H]([C@H](O3)CNS(=O)(=O)C)O)O)N</t>
  </si>
  <si>
    <t>CC1(O[C@H]2[C@@H](O1)[C@@H](O[C@@H]2C(=O)NS(=O)(=O)C3=CC=CC=C3)N4C=NC5=C(N=CN=C54)NC(=O)C6=CC=CC=C6)C</t>
  </si>
  <si>
    <t>CC1(O[C@H]2[C@@H](O1)[C@@H](O[C@@H]2C(=O)NS(=O)(=O)C3=CC=C(C=C3)OC)N4C=NC5=C(N=CN=C54)NC(=O)C6=CC=CC=C6)C</t>
  </si>
  <si>
    <t>CC(C)S(=O)(=O)NC(=O)[C@@H]1[C@@H]2[C@H]([C@@H](O1)N3C=NC4=C(N=CN=C43)NC(=O)C5=CC=CC=C5)OC(O2)(C)C</t>
  </si>
  <si>
    <t>CCS(=O)(=O)NC(=O)[C@@H]1[C@@H]2[C@H]([C@@H](O1)N3C=NC4=C(N=CN=C43)NC(=O)C5=CC=CC=C5)OC(O2)(C)C</t>
  </si>
  <si>
    <t>CC1(O[C@H]2[C@@H](O1)[C@@H](O[C@@H]2C(=O)NS(=O)(=O)C)N3C=NC4=C(N=CN=C43)NC(=O)C5=CC=CC=C5)C</t>
  </si>
  <si>
    <t>CC1(O[C@H]2[C@@H](O1)[C@@H](O[C@@H]2C(=O)NS(=O)(=O)C3=CC=C(C=C3)[N+](=O)[O-])N4C=NC5=C(N=CN=C54)NC(=O)C6=CC=CC=C6)C</t>
  </si>
  <si>
    <t>CC1(O[C@H]2[C@@H](O1)[C@@H](O[C@@H]2C(=O)NS(=O)(=O)C3=CC=C(C=C3)NC(=O)OC(C)(C)C)N4C=NC5=C(N=CN=C54)NC(=O)C6=CC=CC=C6)C</t>
  </si>
  <si>
    <t>CC1=CC=C(C=C1)S(=O)(=O)NC(=O)[C@@H]2[C@@H]3[C@H]([C@@H](O2)N4C=NC5=C(N=CN=C54)NC(=O)C6=CC=CC=C6)OC(O3)(C)C</t>
  </si>
  <si>
    <t>C1=CC=C(C(=C1)C(=O)CS(=O)(=O)NC[C@@H]2[C@H]([C@H]([C@@H](O2)N3C=NC4=C(N=CN=C43)N)O)O)O</t>
  </si>
  <si>
    <t>C1=CC=C(C(=C1)C(=O)C(F)(F)S(=O)(=O)NC[C@@H]2[C@H]([C@H]([C@@H](O2)N3C=NC4=C(N=CN=C43)N)O)O)O</t>
  </si>
  <si>
    <t>C1=CC=C(C(=C1)/C=C/S(=O)(=O)NC[C@@H]2[C@H]([C@H]([C@@H](O2)N3C=NC4=C(N=CN=C43)N)O)O)O</t>
  </si>
  <si>
    <t>C=CS(=O)(=O)NC[C@@H]1[C@H]([C@H]([C@@H](O1)N2C=NC3=C(N=CN=C32)N)O)O</t>
  </si>
  <si>
    <t>C1=C(N=C(S1)[C@H]2[C@@H]([C@@H]([C@H](O2)CNS(=O)(=O)CS(=O)(=O)NC[C@H]3[C@@H]([C@@H]([C@H](O3)N4C=NC5=C(N=CN=C54)N)O)O)O)O)C(=O)N</t>
  </si>
  <si>
    <t>CC1=C2COC(=O)C2=C(C(=C1OC)CCNS(=O)(=O)CS(=O)(=O)NC[C@@H]3[C@H]([C@H]([C@@H](O3)N4C=NC5=C(N=CN=C54)N)O)O)O</t>
  </si>
  <si>
    <t>CC1=CC=C(C=C1)S(=O)(=O)N(C[C@@H]2[C@@H]3[C@H]([C@@H](O2)N4C=NC5=C(N=CN=C54)N)OC(O3)(C)C)O[Si](C)(C)C(C)(C)C</t>
  </si>
  <si>
    <t>C1=NC(=C2C(=N1)N(C=N2)[C@H]3[C@@H]([C@@H]([C@H](O3)CNS(=O)(=O)CCCCl)O)O)N</t>
  </si>
  <si>
    <t>CC1=CC(=C(S1)C)S(=O)(=O)NC[C@@H]2[C@H]([C@H]([C@@H](O2)N3C=NC4=C(N=CN=C43)N)O)O</t>
  </si>
  <si>
    <t>C1CN(S(=O)(=O)C1)C[C@@H]2[C@H]([C@H]([C@@H](O2)N3C=NC4=C(N=CN=C43)N)O)O</t>
  </si>
  <si>
    <t>CC1=CC=C(S1)S(=O)(=O)NC[C@@H]2[C@H]([C@H]([C@@H](O2)N3C=NC4=C(N=CN=C43)N)O)O</t>
  </si>
  <si>
    <t>C1=C(N=C(S1)[C@H]2[C@@H]([C@@H]([C@H](O2)CNS(=O)(=O)CS(=O)(=O)NC[C@@H]3[C@H]([C@H]([C@@H](O3)N4C=NC5=C(N=CN=C54)N)O)O)O)O)C(=O)N</t>
  </si>
  <si>
    <t>CC1=C2COC(=O)C2=C(C(=C1OC)CCNS(=O)(=O)CS(=O)(=O)NC[C@@H]3[C@H]([C@H]([C@@H](O3)N4C=NC5=C(N=C(N=C54)C6=CC=CC=C6)N)O)O)O</t>
  </si>
  <si>
    <t>CC1=C2COC(=O)C2=C(C(=C1OC)CCNS(=O)(=O)CS(=O)(=O)NC[C@@H]3[C@H]([C@H]([C@@H](O3)N4C=NC5=C(N=C(N=C54)C#C)N)O)O)O</t>
  </si>
  <si>
    <t>CCC1=NC(=C2C(=N1)N(C=N2)[C@H]3[C@@H]([C@@H]([C@H](O3)CNS(=O)(=O)CS(=O)(=O)NCCC4=C(C(=C5COC(=O)C5=C4O)C)OC)O)O)N</t>
  </si>
  <si>
    <t>C1=NC(=C2C(=N1)N(C=N2)[C@H]3[C@@H]([C@@H]([C@H](O3)CNS(=O)(=O)CS(=O)(=O)N)O)O)N</t>
  </si>
  <si>
    <t>COC(=O)C1=CC=CC=C1C(=O)CC/C=C/S(=O)(=O)NC[C@@H]2[C@H]([C@H]([C@@H](O2)N3C=NC4=C(N=CN=C43)N)O)O</t>
  </si>
  <si>
    <t>COC(=O)C1=CC=CC=C1C(=C)CC/C=C/S(=O)(=O)NC[C@@H]2[C@H]([C@H]([C@@H](O2)N3C=NC4=C(N=CN=C43)N)O)O</t>
  </si>
  <si>
    <t>CC(=O)N1CCOC2=C1C=C(C=C2)S(=O)(=O)NC[C@@H]3[C@H]([C@H]([C@@H](O3)N4C=NC5=C(N=CN=C54)N)O)O</t>
  </si>
  <si>
    <t>C1=CC=C2C(=C1)C=C(S2)S(=O)(=O)NC[C@@H]3[C@H]([C@H]([C@@H](O3)N4C=NC5=C(N=CN=C54)N)O)O</t>
  </si>
  <si>
    <t>C1CN(CC2=C1C=C(C=C2)S(=O)(=O)NC[C@@H]3[C@H]([C@H]([C@@H](O3)N4C=NC5=C(N=CN=C54)N)O)O)C(=O)C(F)(F)F</t>
  </si>
  <si>
    <t>CN1C=C(C=N1)S(=O)(=O)NC[C@@H]2[C@H]([C@H]([C@@H](O2)N3C=NC4=C(N=CN=C43)N)O)O</t>
  </si>
  <si>
    <t>C1=C(SC(=C1)S(=O)(=O)NC[C@@H]2[C@H]([C@H]([C@@H](O2)N3C=NC4=C(N=CN=C43)N)O)O)C5=CC=NO5</t>
  </si>
  <si>
    <t>C1=CC(=CC=C1C#N)S(=O)(=O)NC[C@@H]2[C@H]([C@H]([C@@H](O2)N3C=NC4=C(N=CN=C43)N)O)O</t>
  </si>
  <si>
    <t>C1CC1S(=O)(=O)NC[C@@H]2[C@H]([C@H]([C@@H](O2)N3C=NC4=C(N=CN=C43)N)O)O</t>
  </si>
  <si>
    <t>C1=CC=C(C=C1)S(=O)(=O)C2=CSC(=C2)S(=O)(=O)NC[C@@H]3[C@H]([C@H]([C@@H](O3)N4C=NC5=C(N=CN=C54)N)O)O</t>
  </si>
  <si>
    <t>C1=NC(=C2C(=N1)N(C=N2)[C@H]3[C@@H]([C@@H]([C@H](O3)CNS(=O)(=O)C[C@H](CN)S)O)O)N</t>
  </si>
  <si>
    <t>CCCCC#CC1=NC(=C2C(=N1)N(C=N2)C3[C@@H]([C@@H]([C@H](O3)CNS(=O)(=O)C)O)O)N</t>
  </si>
  <si>
    <t>C1=CN(C(=O)NC1=O)[C@H]2[C@@H]([C@@H]([C@H](O2)CO)CS(=O)(=O)NC(=O)[C@@H]3[C@H]([C@H]([C@@H](O3)N4C=NC5=C(N=CN=C54)N)O)O)O</t>
  </si>
  <si>
    <t>C1[C@@H]([C@H](O[C@H]1N2C=CC(=O)NC2=O)CO)CS(=O)(=O)NC(=O)[C@@H]3[C@H]([C@H]([C@@H](O3)N4C=NC5=C(N=CN=C54)N)O)O</t>
  </si>
  <si>
    <t>C1=NC(=C2C(=N1)N(C=N2)[C@H]3[C@@H]([C@@H]([C@H](O3)CNS(=O)(=O)CCCN)O)O)N</t>
  </si>
  <si>
    <t>CC1=CC=C(C=C1)S(=O)(=O)NC[C@@H]2[C@H]([C@H]([C@@H](O2)N3C=NC4=C(N=CN=C43)N)O)O</t>
  </si>
  <si>
    <t>C1=CC(=CC(=C1)S(=O)(=O)NC(=O)[C@@H]2[C@H]([C@H]([C@@H](O2)N3C=NC4=C(N=CN=C43)N)O)O)F</t>
  </si>
  <si>
    <t>C1=CSC(=C1)S(=O)(=O)NC(=O)[C@@H]2[C@H]([C@H]([C@@H](O2)N3C=NC4=C(N=CN=C43)N)O)O</t>
  </si>
  <si>
    <t>C1=CC=C(C(=C1)C#N)S(=O)(=O)NC(=O)[C@@H]2[C@H]([C@H]([C@@H](O2)N3C=NC4=C(N=CN=C43)N)O)O</t>
  </si>
  <si>
    <t>C1=CSC2=NC(=C(N21)S(=O)(=O)NC(=O)[C@@H]3[C@H]([C@H]([C@@H](O3)N4C=NC5=C(N=CN=C54)N)O)O)Cl</t>
  </si>
  <si>
    <t>C1=CC=C(C(=C1)[N+](=O)[O-])S(=O)(=O)NC(=O)[C@@H]2[C@H]([C@H]([C@@H](O2)N3C=NC4=C(N=CN=C43)N)O)O</t>
  </si>
  <si>
    <t>CC1=C(C=CC(=C1)S(=O)(=O)NC(=O)[C@@H]2[C@H]([C@H]([C@@H](O2)N3C=NC4=C(N=CN=C43)N)O)O)Br</t>
  </si>
  <si>
    <t>CN(C)C1=CC=CC2=C1C=CC=C2S(=O)(=O)NC(=O)[C@@H]3[C@H]([C@H]([C@@H](O3)N4C=NC5=C(N=CN=C54)N)O)O</t>
  </si>
  <si>
    <t>CC1=C2COC(=O)C2=C(C(=C1OC)CCNS(=O)(=O)CS(=O)(=O)NC[C@H]3[C@@H]([C@@H]([C@H](O3)N4C=NC5=C(N=CN=C54)N)O)O)O</t>
  </si>
  <si>
    <t>C1=CC=C(C(=C1)[C@@H](CS(=O)(=O)NC[C@@H]2[C@H]([C@H]([C@@H](O2)N3C=NC4=C(N=CN=C43)N)O)O)S)O</t>
  </si>
  <si>
    <t>CC(C)[C@H]([C@H](CS(=O)(=O)NC[C@@H]1[C@H]([C@H]([C@@H](O1)N2C=NC3=C(N=CN=C32)N)O)O)SCCNC(=O)CCNC(=O)[C@@H](C(C)(C)COP(=O)(O)O)O)N</t>
  </si>
  <si>
    <t>C1CCC(C1)NC2=C3C(=NC=N2)N(C=N3)C4C5C(C(O4)CN(CC(=O)O)S(=O)(=O)C6=CC=CC=C6[N+](=O)[O-])OC(O5)CC7=CC=CC=C7</t>
  </si>
  <si>
    <t>C1=CC=C(C(=C1)O)S(=O)(=O)CS(=O)(=O)NC[C@@H]2[C@@H](C([C@@H](O2)N3C=NC4=C(N=CN=C43)N)O)O</t>
  </si>
  <si>
    <t>C1=CC=C(C(=C1)C2C(O2)S(=O)(=O)NC[C@@H]3[C@@H](C([C@@H](O3)N4C=NC5=C(N=CN=C54)N)O)O)O</t>
  </si>
  <si>
    <t>CC1(O[C@H]2[C@H](O[C@H](C2O1)N3C=NC4=C(N=CN=C43)NC(=O)OC(C)(C)C)CNS(=O)(=O)C=C)C</t>
  </si>
  <si>
    <t>CC1(O[C@H]2[C@H](O[C@H](C2O1)N3C=NC4=C(N=CN=C43)NC(=O)OC(C)(C)C)CN(C(=O)OC(C)(C)C)S(=O)(=O)CC(=O)C5=CC=CC=C5OCOC)C</t>
  </si>
  <si>
    <t>CC1(O[C@H]2[C@H](O[C@H](C2O1)N3C=NC4=C(N=CN=C43)NC(=O)OC(C)(C)C)CN(C(=O)OC(C)(C)C)S(=O)(=O)C(C(=O)C5=CC=CC=C5OCOC)(F)F)C</t>
  </si>
  <si>
    <t>C1=CC=C(C(=C1)/C=C/S(=O)(=O)NC[C@@H]2[C@@H](C([C@@H](O2)N3C=NC4=C(N=CN=C43)N)O)O)O</t>
  </si>
  <si>
    <t>CC1(O[C@H]2[C@H](O[C@H](C2O1)N3C=NC4=C(N=CN=C43)NC(=O)OC(C)(C)C)CNS(=O)(=O)CBr)C</t>
  </si>
  <si>
    <t>C1=CC=C(C(=C1)O)SCS(=O)(=O)NC[C@@H]2[C@@H](C([C@@H](O2)N3C=NC4=C(N=CN=C43)N)O)O</t>
  </si>
  <si>
    <t>C1C(O1)(CS(=O)(=O)NC[C@@H]2[C@@H](C([C@@H](O2)N3C=NC4=C(N=CN=C43)N)O)O)C5=CC=CC=C5O</t>
  </si>
  <si>
    <t>C1=CC=C(C(=C1)C(=O)C(S(=O)(=O)NC[C@@H]2[C@@H](C([C@@H](O2)N3C=NC4=C(N=CN=C43)N)O)O)Cl)O</t>
  </si>
  <si>
    <t>C1=CC=C(C(=C1)C(=O)CS(=O)(=O)NC[C@@H]2[C@@H](C([C@@H](O2)N3C=NC4=C(N=CN=C43)N)O)O)O</t>
  </si>
  <si>
    <t>C1=CC=C(C(=C1)O)S(=O)CS(=O)(=O)NC[C@@H]2[C@@H](C([C@@H](O2)N3C=NC4=C(N=CN=C43)N)O)O</t>
  </si>
  <si>
    <t>C1=CC=C2C(=C1)C(=O)C(=CO2)S(=O)(=O)NC[C@@H]3[C@@H](C([C@@H](O3)N4C=NC5=C(N=CN=C54)N)O)O</t>
  </si>
  <si>
    <t>CC1(O[C@H]2[C@H](O[C@H](C2O1)N3C=NC4=C(N=CN=C43)N)CNS(=O)(=O)/C=C/C5=CC=CC=C5OCOC)C</t>
  </si>
  <si>
    <t>CC1(O[C@H]2[C@H](O[C@H](C2O1)N3C=NC4=C(N=CN=C43)NC(=O)OC(C)(C)C)CN(C(=O)OC(C)(C)C)S(=O)(=O)CC(C5=CC=CC=C5OCOC)O)C</t>
  </si>
  <si>
    <t>C1=CC=C(C(=C1)O)S(=N)(=O)CS(=O)(=O)NC[C@@H]2[C@@H](C([C@@H](O2)N3C=NC4=C(N=CN=C43)N)O)O</t>
  </si>
  <si>
    <t>C1=CC=C(C(=C1)C(=O)C(F)(F)S(=O)(=O)NC[C@@H]2[C@@H](C([C@@H](O2)N3C=NC4=C(N=CN=C43)N)O)O)O</t>
  </si>
  <si>
    <t>CC1(OC2C(O1)C(OC2C(=O)NS(=O)(=O)C)N3C=NC4=C(N=CN=C43)NC(=O)NC5=CC=CC=C5)C</t>
  </si>
  <si>
    <t>CC1(O[C@@H]2[C@H](O[C@H]([C@@H]2O1)N3C=NC4=C(N=CN=C43)N)CNS(=O)(=O)/C=C/C5=CC=CC=C5OCOC)C</t>
  </si>
  <si>
    <t>CC1(O[C@@H]2[C@H](O[C@H]([C@@H]2O1)N3C=NC4=C(N=CN=C43)N)CNS(=O)(=O)C=C)C</t>
  </si>
  <si>
    <t>CC1(O[C@@H]2[C@H](O[C@H]([C@@H]2O1)N3C=NC4=C(N=CN=C43)N)CN(CCCCC(=O)O)S(=O)(=O)C)C</t>
  </si>
  <si>
    <t>CC1(O[C@@H]2[C@H](O[C@H]([C@@H]2O1)N3C=NC4=C(N=CN=C43)N)CN(CCCNC(=O)NC5=CC=C(C=C5)C(C)(C)C)S(=O)(=O)C)C</t>
  </si>
  <si>
    <t>CC(C)(C)C1=CC=C(C=C1)NC(=O)NCCCN(C[C@@H]2[C@H]([C@H]([C@@H](O2)N3C=NC4=C(N=CN=C43)N)O)O)S(=O)(=O)C</t>
  </si>
  <si>
    <t>CC(C)(C)C1=CC=C(C=C1)NC(=O)NCCCN(C[C@@H]2[C@@H]([C@H]([C@@H](O2)N3C=NC4=C(N=CN=C43)N)O)O)S(=O)(=O)C</t>
  </si>
  <si>
    <t>CC1(O[C@@H]2[C@H](O[C@H]([C@@H]2O1)N3C=NC4=C(N=CN=C43)N)CN(CCCCC(=O)OC)S(=O)(=O)C)C</t>
  </si>
  <si>
    <t>CC1(O[C@@H]2[C@H](O[C@H]([C@@H]2O1)N3C=NC4=C(N=CN=C43)N)CN(CCCCC5=NC6=C(N5)C=C(C=C6)C(C)(C)C)S(=O)(=O)C)C</t>
  </si>
  <si>
    <t>CC1(O[C@@H]2[C@H](O[C@H]([C@@H]2O1)N3C=NC4=C(N=CN=C43)N)CN(CCCCC(=O)NC5=C(C=CC(=C5)C(C)(C)C)N)S(=O)(=O)C)C</t>
  </si>
  <si>
    <t>CC(C)(C)C1=CC2=C(C=C1)N=C(N2)CCCCN(C[C@@H]3[C@H]([C@H]([C@@H](O3)N4C=NC5=C(N=CN=C54)N)O)O)S(=O)(=O)C</t>
  </si>
  <si>
    <t>CC(C)(C)C1=CC2=C(C=C1)N=C(N2)CCCCN(C[C@@H]3[C@@H]([C@H]([C@@H](O3)N4C=NC5=C(N=CN=C54)N)O)O)S(=O)(=O)C</t>
  </si>
  <si>
    <t>CC(C)(C)C1=CC2=C(C=C1)N=C(N2)CCCCN(C[C@@H]3[C@H]([C@H](C(O3)N4C=NC5=C(N=CN=C54)N)O)O)S(=O)(=O)C</t>
  </si>
  <si>
    <t>CC1(O[C@@H]2[C@H](O[C@H]([C@@H]2O1)N3C=NC4=C(N=CN=C43)N)CN(CCCCC5=NC6C=CC(=CC6N5)C(C)(C)C)S(=O)(=O)C)C</t>
  </si>
  <si>
    <t>CC1(O[C@@H]2[C@H](OC([C@@H]2O1)N3C=NC4=C(N=CN=C43)N)CN(CCCNC(=O)NC5=CC=C(C=C5)C(C)(C)C)S(=O)(=O)C)C</t>
  </si>
  <si>
    <t>CC(C)(C)C1=CC=C(C=C1)NC(=O)NCCCN(C[C@@H]2[C@H]([C@H](C(O2)N3C=NC4=C(N=CN=C43)N)O)O)S(=O)(=O)C</t>
  </si>
  <si>
    <t>CC1(OC2[C@H](O[C@H](C2O1)N3C=NC4=C(N=CN=C43)N)CNS(=O)(=O)/C=C/C5=CC=CC=C5OCOC)C</t>
  </si>
  <si>
    <t>C1=CC=C(C(=C1)C(=O)C(F)(F)S(=O)(=O)NC[C@@H]2C(C([C@@H](O2)N3C=NC4=C(N=CN=C43)N)O)O)O</t>
  </si>
  <si>
    <t>C1=CC=C2C(=C1)C(=O)C(=CO2)S(=O)(=O)NC[C@@H]3C(C([C@@H](O3)N4C=NC5=C(N=CN=C54)N)O)O</t>
  </si>
  <si>
    <t>CCCCCCC#CC1=NC(=C2C(=N1)N(C=N2)[C@H]3[C@@H]([C@@H]([C@H](O3)CNS(=O)(=O)C)O)O)N</t>
  </si>
  <si>
    <t>CCCCCCC#CC1=NC(=C2C(=N1)N(C=N2)[C@H]3C(C([C@H](O3)CNS(=O)(=O)C)O)O)N</t>
  </si>
  <si>
    <t>CCCCCCC#CC1=NC(=C2C(=N1)N(C=N2)[C@H]3[C@@H]([C@@H]([C@H](O3)CNS(=O)(=O)C4=CC=C(C=C4)C)O)O)N</t>
  </si>
  <si>
    <t>CC1=CC=C(C=C1)S(=O)(=O)NC[C@@H]2[C@H]([C@H]([C@@H](O2)N3C=NC4=C(N=CN=C43)NCC5=CC=C(C=C5)OC)O)O</t>
  </si>
  <si>
    <t>C1=CC=C(C(=C1)C(CS(=O)(=O)NC[C@@H]2C([C@@H]([C@@H](O2)N3C=NC4=C(N=CN=C43)N)O)O)O)O</t>
  </si>
  <si>
    <t>C1=CC(=C(C(=C1)O)O)[C@@H](CS(=O)(=O)NC[C@@H]2[C@H]([C@H]([C@@H](O2)N3C=NC4=C(N=CN=C43)N)O)O)S</t>
  </si>
  <si>
    <t>CC1(O[C@@H]2[C@H](O[C@H]([C@@H]2O1)N3C=NC4=C3N=CN=C4N(C(=O)OC(C)(C)C)C(=O)OC(C)(C)C)CN(C(=O)OC(C)(C)C)S(=O)(=O)C5=CN(C6=CC=CC=C6C5=O)CC7=CC=CC=C7)C</t>
  </si>
  <si>
    <t>CC1(O[C@@H]2[C@H](O[C@H]([C@@H]2O1)N3C=NC4=C3N=CN=C4N(C(=O)OC(C)(C)C)C(=O)OC(C)(C)C)CN(C(=O)OC(C)(C)C)S(=O)(=O)C5=CNC6=CC=CC=C6C5=O)C</t>
  </si>
  <si>
    <t>CC1(O[C@@H]2[C@H](O[C@H]([C@@H]2O1)N3C=NC4=C3N=CN=C4N(C(=O)OC(C)(C)C)C(=O)OC(C)(C)C)CN(C(=O)OC(C)(C)C)S(=O)(=O)C5=NOC6=CC=CC=C6C5=O)C</t>
  </si>
  <si>
    <t>C1=CC=C2C(=C1)C(=O)C(=CO2)S(=O)(=O)NC[C@@H]3[C@H]([C@H]([C@@H](O3)N4C=NC5=C(N=CN=C54)N)O)O</t>
  </si>
  <si>
    <t>C1=CC=C2C(=C1)C(=O)C(=CN2)S(=O)(=O)NC[C@@H]3[C@H]([C@H]([C@@H](O3)N4C=NC5=C(N=CN=C54)N)O)O</t>
  </si>
  <si>
    <t>C1=CC=C2C(=C1)C(=O)C(=NO2)S(=O)(=O)NC[C@@H]3[C@H]([C@H]([C@@H](O3)N4C=NC5=C(N=CN=C54)N)O)O</t>
  </si>
  <si>
    <t>C1=CC2=C(C(=C1)O)OC=C(C2=O)S(=O)(=O)NC[C@@H]3[C@H]([C@H]([C@@H](O3)N4C=NC5=C(N=CN=C54)N)O)O</t>
  </si>
  <si>
    <t>CC1(O[C@@H]2[C@H](O[C@H]([C@@H]2O1)N3C=NC4=C3N=CN=C4N(C(=O)OC(C)(C)C)C(=O)OC(C)(C)C)CN(C(=O)OC(C)(C)C)S(=O)(=O)C5=COC6=CC=CC=C6C5=O)C</t>
  </si>
  <si>
    <t>CC1(O[C@@H]2[C@H](O[C@H]([C@@H]2O1)N3C=NC4=C3N=CN=C4N(C(=O)OC(C)(C)C)C(=O)OC(C)(C)C)CN(C(=O)OC(C)(C)C)S(=O)(=O)C5=COC6=C(C5=O)C=CC=C6OCOC)C</t>
  </si>
  <si>
    <t>C1=CN(C(=O)NC1=O)[C@H]2[C@@H]([C@@H]([C@H](O2)CO)CS(=O)(=O)N[C@@H]([C@@H]3[C@H]([C@H]([C@@H](O3)N4C=NC5=C(N=CN=C54)N)O)O)O)O</t>
  </si>
  <si>
    <t>C1[C@@H]([C@H](O[C@H]1N2C=CC(=O)NC2=O)CO)CS(=O)(=O)N[C@@H]([C@@H]3[C@H]([C@H]([C@@H](O3)N4C=NC5=C(N=CN=C54)N)O)O)O</t>
  </si>
  <si>
    <t>CC(C)(CO[P+](=O)[O-])[C@H](C(=O)NCCC(=O)NCCS[C@H](CS(=O)(=O)NC[C@@H]1[C@H]([C@H]([C@@H](O1)N2C=NC3=C(N=CN=C32)N)O)O)C4=CC=CC=C4O)O</t>
  </si>
  <si>
    <t>CC1=CC=C(C=C1)S(=O)(=O)NCC2C(C(C(O2)N3C=NC4=C(N=CN=C43)N)O)O</t>
  </si>
  <si>
    <t>CC(C)(C)C1=CC2=C(C=C1)N=C(N2)CCCCN(CC3C(C(C(O3)N4C=NC5=C(N=CN=C54)N)O)O)S(=O)(=O)C</t>
  </si>
  <si>
    <t>CC(C)(C)C1=CC=C(C=C1)NC(=O)NCCCN(CC2C(C(C(O2)N3C=NC4=C(N=CN=C43)N)O)O)S(=O)(=O)C</t>
  </si>
  <si>
    <t>C1=CC=C(C(=C1)O)SCS(=O)(=O)NC[C@@H]2C(C([C@@H](O2)N3C=NC4=C(N=CN=C43)N)O)O</t>
  </si>
  <si>
    <t>C1=CC=C(C(=C1)C=CS(=O)(=O)NC[C@@H]2[C@@H](C([C@@H](O2)N3C=NC4=C(N=CN=C43)N)O)O)O</t>
  </si>
  <si>
    <t>C1=CC=C(C(=C1)O)S(=CS(=O)(=O)NC[C@@H]2[C@@H](C([C@@H](O2)N3C=NC4=C(N=CN=C43)N)O)O)(=O)N</t>
  </si>
  <si>
    <t>CC1(O[C@H]2[C@H](O[C@H](C2O1)N3C=NC4=C(N=CN=C43)N)CNS(=O)(=O)C=CC5=CC=CC=C5OCOC)C</t>
  </si>
  <si>
    <t>CS(=O)(=O)NC[C@@H]1[C@@H]([C@@H]([C@@H](O1)N2C=NC3=C(N=CN=C32)N)O)O</t>
  </si>
  <si>
    <t>CS(=O)(=O)NC[C@H]1[C@@H]([C@@H]([C@@H](O1)N2C=NC3=C(N=CN=C32)N)O)O</t>
  </si>
  <si>
    <t>CS(=O)(=O)NC[C@@H]1[C@H]([C@@H]([C@@H](O1)N2C=NC3=C(N=CN=C32)N)O)O</t>
  </si>
  <si>
    <t>CS(=O)(=O)NC[C@H]1[C@H]([C@@H]([C@@H](O1)N2C=NC3=C(N=CN=C32)N)O)O</t>
  </si>
  <si>
    <t>CC1(O[C@@H]2[C@@H](O[C@@H]([C@@H]2O1)N3C=NC4=C(N=CN=C43)N)CNS(=O)(=O)C)C</t>
  </si>
  <si>
    <t>CC1(O[C@H]2[C@@H](O[C@@H]([C@@H]2O1)N3C=NC4=C(N=CN=C43)N)CNS(=O)(=O)C)C</t>
  </si>
  <si>
    <t>CC1(O[C@@H]2[C@H](O[C@@H]([C@@H]2O1)N3C=NC4=C(N=CN=C43)N)CNS(=O)(=O)C)C</t>
  </si>
  <si>
    <t>CC1(O[C@H]2[C@H](O[C@@H]([C@@H]2O1)N3C=NC4=C(N=CN=C43)N)CNS(=O)(=O)C)C</t>
  </si>
  <si>
    <t>CC1(O[C@@H]2[C@H](O[C@H]([C@@H]2O1)N3C=NC4=C(N=CN=C43)NC(=O)OC(C)(C)C)CN(C(=O)OC(C)(C)C)S(=O)(=O)C(C(=O)C5=CC=CC=C5OCOC)(F)F)C</t>
  </si>
  <si>
    <t>C1=CC=C2C(=C1)C(=O)C(=CN2)S(=O)(=O)NC([C@@H]3[C@H]([C@H]([C@@H](O3)N4C=NC5=C(N=CN=C54)N)O)O)O</t>
  </si>
  <si>
    <t>C1=CC=C2C(=C1)C(=O)C(=CO2)S(=O)(=O)NC([C@@H]3[C@H]([C@H]([C@@H](O3)N4C=NC5=C(N=CN=C54)N)O)O)O</t>
  </si>
  <si>
    <t>C1=CC=C2C(=C1)C(=O)C(=NO2)S(=O)(=O)NC([C@@H]3[C@H]([C@H]([C@@H](O3)N4C=NC5=C(N=CN=C54)N)O)O)O</t>
  </si>
  <si>
    <t>C1=CC2=C(C(=C1)O)OC=C(C2=O)S(=O)(=O)NC([C@@H]3[C@H]([C@H]([C@@H](O3)N4C=NC5=C(N=CN=C54)N)O)O)O</t>
  </si>
  <si>
    <t>CC1(O[C@@H]2[C@H](O[C@H]([C@@H]2O1)N3C=NC4=C(N=CN=C43)N)CN(CCCCC(NC5=C(C=CC(=C5)C(C)(C)C)N)O)S(=O)(=O)C)C</t>
  </si>
  <si>
    <t>CC(C)(COP(=O)(O)O)[C@H](C(=O)NCCC(=O)NCCS[C@@H](CS(=O)(=O)NC[C@@H]1[C@H]([C@H]([C@@H](O1)N2C=NC3=C(N=CN=C32)N)O)O)[C@H](CO)N)O</t>
  </si>
  <si>
    <t>C1=CC=C(C(=C1)/C=C/S(=O)(=O)NC[C@@H]2[C@H]([C@H]([C@@H](O2)N3C=NC4=C(N=CN=C43)N)O)O)N</t>
  </si>
  <si>
    <t>CC1(OC2C(OC(C2O1)N3C=NC4=C(N=CN=C43)N)CN(CCCC5CNC6=C(C=C(C=C6)C(C)(C)C)NC5=O)S(=O)(=O)C)C</t>
  </si>
  <si>
    <t>CC1(O[C@@H]2[C@H](O[C@H]([C@@H]2O1)N3C=NC4=C(N=CN=C43)N)CN(C)S(=O)(=O)C5=CC=CC=C5[N+](=O)[O-])C</t>
  </si>
  <si>
    <t>CC(C)(COP(=O)(O)O)[C@H](C(=O)NCCC(=O)NCCS[C@H](CN)CS(=O)(=O)NC[C@@H]1[C@H]([C@H]([C@@H](O1)N2C=NC3=C(N=CN=C32)N)O)O)O</t>
  </si>
  <si>
    <t>CS(=O)(=O)NC([C@@H]1[C@H]([C@H]([C@@H](O1)N2C=NC3=C(N=CN=C32)N)O)O)O</t>
  </si>
  <si>
    <t>C1=CC=C2C(=C1)C(=O)OC2(CC/C=C/S(=O)(=O)NC[C@@H]3[C@H]([C@H]([C@@H](O3)N4C=NC5=C(N=CN=C54)N)O)O)O</t>
  </si>
  <si>
    <t>C1=CC=C(C(=C1)C(=O)CC/C=C/S(=O)(=O)NC[C@@H]2[C@H]([C@H]([C@@H](O2)N3C=NC4=C(N=CN=C43)N)O)O)C(=O)O</t>
  </si>
  <si>
    <t>C1=CC=C(C(=C1)C(=O)CCC(=O)NS(=O)(=O)NC[C@@H]2[C@H]([C@H]([C@@H](O2)N3C=NC4=C(N=C(N=C43)C5=CC(=C(C=C5)C(=O)O)C(=O)CC/C=C/S(=O)(=O)NC[C@@H]6[C@H]([C@H]([C@@H](O6)N7C=NC8=C(N=CN=C87)N)O)O)N)O)O)C(=O)O</t>
  </si>
  <si>
    <t>COC(=O)C1=C(C=C(C=C1)C2=NC(=C3C(=N2)N(C=N3)[C@H]4[C@@H]([C@@H]([C@H](O4)CNS(=O)(=O)NC(=O)CCC(=O)C5=CC=CC=C5C(=O)OC)O)O)N)C(=O)CC/C=C/S(=O)(=O)NC[C@@H]6[C@H]([C@H]([C@@H](O6)N7C=NC8=C(N=CN=C87)N)O)O</t>
  </si>
  <si>
    <t>C1=CC=C2C(=C1)C(=O)C(C2(C#C/C=C/S(=O)(=O)NC[C@@H]3[C@H]([C@H]([C@@H](O3)N4C=NC5=C(N=CN=C54)N)O)O)O)(F)F</t>
  </si>
  <si>
    <t>COC(=O)C1=CC=CC(=C1)C(=O)CC/C=C/S(=O)(=O)NC[C@@H]2[C@H]([C@H]([C@@H](O2)N3C=NC4=C(N=CN=C43)N)O)O</t>
  </si>
  <si>
    <t>C1=CC(=CC(=C1)C(=O)O)C(=O)CC/C=C/S(=O)(=O)NC[C@@H]2[C@H]([C@H]([C@@H](O2)N3C=NC4=C(N=CN=C43)N)O)O</t>
  </si>
  <si>
    <t>C1=CC=C(C(=C1)C2=NNN=N2)C(=O)CC/C=C/S(=O)(=O)NC[C@@H]3[C@H]([C@H]([C@@H](O3)N4C=NC5=C(N=CN=C54)N)O)O</t>
  </si>
  <si>
    <t>C1=CC=C(C(=C1)C(=O)CC/C=C/S(=O)(=O)NC[C@@H]2[C@H]([C@H]([C@@H](O2)N3C=NC4=C(N=CN=C43)N)O)O)[N+](=O)[O-]</t>
  </si>
  <si>
    <t>C1=CC=C(C(=C1)C2=CN=CO2)C(=O)CC/C=C/S(=O)(=O)NC[C@@H]3[C@H]([C@H]([C@@H](O3)N4C=NC5=C(N=CN=C54)N)O)O</t>
  </si>
  <si>
    <t>C1=CC=C(C(=C1)C2=C(C(=O)C2=O)O)C(=O)CC/C=C/S(=O)(=O)NC[C@@H]3[C@H]([C@H]([C@@H](O3)N4C=NC5=C(N=CN=C54)N)O)O</t>
  </si>
  <si>
    <t>C1=CC=C(C(=C1)C(C(F)(F)F)O)C(=O)CC/C=C/S(=O)(=O)NC[C@@H]2[C@H]([C@H]([C@@H](O2)N3C=NC4=C(N=CN=C43)N)O)O</t>
  </si>
  <si>
    <t>C1=CC=C2C(=C1)C(=O)NC2(CC/C=C/S(=O)(=O)NC[C@@H]3[C@H]([C@H]([C@@H](O3)N4C=NC5=C(N=CN=C54)N)O)O)O</t>
  </si>
  <si>
    <t>C1=CC=C2C(=C1)C(OC2=O)CC/C=C/S(=O)(=O)NC[C@@H]3[C@H]([C@H]([C@@H](O3)N4C=NC5=C(N=CN=C54)N)O)O</t>
  </si>
  <si>
    <t>C1=CC=C2C(=C1)C(C(C2(CC/C=C/S(=O)(=O)NC[C@@H]3[C@H]([C@H]([C@@H](O3)N4C=NC5=C(N=CN=C54)N)O)O)O)(F)F)O</t>
  </si>
  <si>
    <t>C1=CC=C2C(=C1)C(OC2=O)CC/C=C/S(=O)(=O)NC[C@@H]3[C@H]([C@H]([C@@H](O3)N4C=NC5=C(N=C(N=C54)C6=CC7=C(C=C6)C(NC7=O)(CCC(=O)NS(=O)(=O)OC[C@@H]8[C@H]([C@H]([C@@H](O8)N9C=NC1=C(N=CN=C19)N)O)O)O)N)O)O</t>
  </si>
  <si>
    <t>C1=CC=C2C(=C1)C(=O)NC2(CCC(=O)NS(=O)(=O)NC[C@@H]3[C@H]([C@H]([C@@H](O3)N4C=NC5=C(N=C(N=C54)C6=CC7=C(C=C6)C(NC7=O)(CC/C=C/S(=O)(=O)NC[C@@H]8[C@H]([C@H]([C@@H](O8)N9C=NC1=C(N=CN=C19)N)O)O)O)N)O)O)O</t>
  </si>
  <si>
    <t>C1=CC=C2C(=C1)C(C(C2(CC/C=C/S(=O)(=O)NC[C@@H]3[C@H]([C@H]([C@@H](O3)N4C=NC5=C(N=C(N=C54)C6=CC(=CC(=C6)C(=O)O)C(=O)CCC(=O)NS(=O)(=O)OC[C@@H]7[C@H]([C@H]([C@@H](O7)N8C=NC9=C(N=CN=C98)N)O)O)N)O)O)O)(F)F)O</t>
  </si>
  <si>
    <t>C1=CC=C2C(=C1)C(=O)OC2(CC/C=C/S(=O)(=O)NC[C@@H]3[C@H]([C@H]([C@@H](O3)N4C=NC5=C(N=C(N=C54)C6=CC(=C(C=C6)C(=O)O)C(=O)CCC(=O)NS(=O)(=O)OC[C@@H]7[C@H]([C@H]([C@@H](O7)N8C=NC9=C(N=CN=C98)N)O)O)N)O)O)O</t>
  </si>
  <si>
    <t>CS(=O)(=O)NC[C@@H]1[C@H]([C@H]([C@@H](O1)N2C=NC3=C(N=CN=C32)N)O)O</t>
  </si>
  <si>
    <t>CC1(O[C@@H]2[C@H](O[C@H]([C@@H]2O1)N3C=NC4=C(N=CN=C43)N)CNS(=O)(=O)C)C</t>
  </si>
  <si>
    <t>C=CS(=O)(=O)NCC1C(C(C(O1)N2C=NC3=C(N=CN=C32)NCC#C)O)O</t>
  </si>
  <si>
    <t>C=CS(=O)(=O)NCC1C(C(C(O1)N2C=NC3=C(N=CN=C32)NC4=CC=CC(=C4)C#C)O)O</t>
  </si>
  <si>
    <t>C=CS(=O)(=O)NC[C@@H]1[C@H]([C@H]([C@@H](O1)N2C=NC3=C(N=CN=C32)NCC#C)O)O</t>
  </si>
  <si>
    <t>CC1(O[C@@H]2[C@H](O[C@H]([C@@H]2O1)N3C=NC4=C(N=CN=C43)NCC#C)CNS(=O)(=O)C=C)C</t>
  </si>
  <si>
    <t>C=CS(=O)(=O)NC[C@@H]1[C@H]([C@H]([C@@H](O1)N2C=NC3=C(N=CN=C32)NC4=CC=CC(=C4)C#C)O)O</t>
  </si>
  <si>
    <t>CC1(O[C@@H]2[C@H](O[C@H]([C@@H]2O1)N3C=NC4=C3N=CN=C4N(C5=CC=CC(=C5)C#C)C(=O)OC(C)(C)C)CNS(=O)(=O)C=C)C</t>
  </si>
  <si>
    <t>CC1(O[C@H]2[C@@H](O[C@H]3[C@@]2(C3NS(=O)(=O)C=C)O1)N4C=NC5=C4N=CN=C5N(C6=CC=CC(=C6)C#C)C(=O)OC(C)(C)C)C</t>
  </si>
  <si>
    <t>C=CS(=O)(=O)NC1[C@@H]2[C@]1([C@H]([C@@H](O2)N3C=NC4=C(N=CN=C43)NC5=CC=CC(=C5)C#C)O)O</t>
  </si>
  <si>
    <t>CC(C)C(C(CS(=O)(=O)NC[C@@H]1[C@H]([C@H]([C@@H](O1)N2C=NC3=C(N=CN=C32)N)OCCCC#C)O)S)N</t>
  </si>
  <si>
    <t>C=CS(=O)(=O)NC[C@@H]1[C@H]([C@H]([C@@H](O1)N2C=NC3=C(N=CN=C32)N)OCCCC#C)O</t>
  </si>
  <si>
    <t>CS(=O)(=O)NC[C@@H]1[C@H]([C@H]([C@@H](O1)N2C3=NC=NC(=C3N=C2N)N)O)O</t>
  </si>
  <si>
    <t>CC1(O[C@H]2[C@@H](O1)[C@@H](O[C@@H]2C(=O)NS(=O)(=O)C)N3C4=NC=NC(=C4N=C3Br)N)C</t>
  </si>
  <si>
    <t>CC1(O[C@@H]2[C@H](O1)C(OC2CNS(=O)(=O)C3CCNC(C3)C(=O)OC)N4C=NC5=C(N=CN=C54)N)C</t>
  </si>
  <si>
    <t>COC1=CC=C(C=C1)S(=O)(=O)NCC2C(C(C(O2)N3C=NC4=C(N=CN=C43)N)O)O</t>
  </si>
  <si>
    <t>CC1(C(=NC2=C(N1)N=C(NC2=O)N)C(=O)NCCN3CCC(CC3C(=O)O)S(=O)(=O)NCC4[C@@H]([C@@H](C(O4)N5C=NC6=C(N=CN=C65)N)O)O)C</t>
  </si>
  <si>
    <t>C1=CC(=C(C(=C1)O)O)CCS(=O)(=O)NC[C@@H]2[C@H]([C@H]([C@@H](O2)N3C=NC4=C(N=CN=C43)N)O)O</t>
  </si>
  <si>
    <t>CC(C)[C@H]([C@H](CS(=O)(=O)NC[C@@H]1[C@H]([C@H]([C@@H](O1)N2C=NC3=C(N=CN=C32)N)O)O)SCCNC(=O)CCNC(=O)[C@@H](C(C)(C)CO[P+](=O)[O-])O)N</t>
  </si>
  <si>
    <t>C1=CC=C(C(=C1)CCS(=O)(=O)NC[C@@H]2[C@H]([C@H]([C@@H](O2)N3C=NC4=C(N=CN=C43)N)O)O)O</t>
  </si>
  <si>
    <t>C1=CC=C(C(=C1)/C=C/S(=O)(=O)NC[C@@H]2[C@H]([C@H](C(O2)N3C=NC4=C(N=CN=C43)N)O)O)N</t>
  </si>
  <si>
    <t>C1=CC=C2C=C(C(=CC2=C1)/C=C/S(=O)(=O)NC[C@@H]3[C@H]([C@H]([C@@H](O3)N4C=NC5=C(N=CN=C54)N)O)O)N</t>
  </si>
  <si>
    <t>CN(C)C1=NC=NC2=C1N=CN2[C@H]3[C@@H]([C@@H]([C@H](O3)CNS(=O)(=O)/C=C/C4=CC=CC=C4N)O)O</t>
  </si>
  <si>
    <t>C1=CC(=C(C=C1C(F)(F)F)N)/C=C/S(=O)(=O)NC[C@@H]2[C@H]([C@H]([C@@H](O2)N3C=NC4=C(N=CN=C43)N)O)O</t>
  </si>
  <si>
    <t>C1=CC=C(C=C1)/C=C/S(=O)(=O)NC[C@@H]2[C@H]([C@H]([C@@H](O2)N3C=NC4=C(N=CN=C43)N)O)O</t>
  </si>
  <si>
    <t>C1=CC(=C(C=C1Cl)N)/C=C/S(=O)(=O)NC[C@@H]2[C@H]([C@H]([C@@H](O2)N3C=NC4=C(N=CN=C43)N)O)O</t>
  </si>
  <si>
    <t>C1=CC(=C(C(=C1)Cl)N)/C=C/S(=O)(=O)NC[C@@H]2[C@H]([C@H]([C@@H](O2)N3C=NC4=C(N=CN=C43)N)O)O</t>
  </si>
  <si>
    <t>C1=CC(=C(C(=C1)F)/C=C/S(=O)(=O)NC[C@@H]2[C@H]([C@H]([C@@H](O2)N3C=NC4=C(N=CN=C43)N)O)O)N</t>
  </si>
  <si>
    <t>C1CC1NC2=C3C(=NC=N2)N(C=N3)[C@H]4[C@@H]([C@@H]([C@H](O4)CNS(=O)(=O)/C=C/C5=CC=CC=C5N)O)O</t>
  </si>
  <si>
    <t>C1=CC=C(C=C1)C2=NC(=C3C(=N2)N(C=N3)[C@H]4[C@@H]([C@@H]([C@H](O4)CNS(=O)(=O)/C=C/C5=CC=CC=C5N)O)O)N</t>
  </si>
  <si>
    <t>C1=CC(=C(C(=C1)Cl)/C=C/S(=O)(=O)NC[C@@H]2[C@H]([C@H]([C@@H](O2)N3C=NC4=C(N=CN=C43)N)O)O)N</t>
  </si>
  <si>
    <t>C1=CC=C(C=C1)C#CC2=NC(=C3C(=N2)N(C=N3)[C@H]4[C@@H]([C@@H]([C@H](O4)CNS(=O)(=O)/C=C/C5=CC=CC=C5N)O)O)N</t>
  </si>
  <si>
    <t>C1=CC=C(C(=C1)CN)NC2=NC(=C3C(=N2)N(C=N3)[C@H]4[C@@H]([C@@H]([C@H](O4)CNS(=O)(=O)/C=C/C5=CC=CC=C5N)O)O)N</t>
  </si>
  <si>
    <t>C1=CC=C(C(=C1)/C=C/S(=O)(=O)NC[C@@H]2[C@H]([C@H]([C@@H](O2)N3C=NC4=C(N=C(N=C43)NC5=CC=CC(=C5)CN)N)O)O)N</t>
  </si>
  <si>
    <t>C1=CC=C(C(=C1)/C=C/S(=O)(=O)NC[C@@H]2[C@H]([C@H]([C@@H](O2)N3C=NC4=C(N=CN=C43)N)O)O)F</t>
  </si>
  <si>
    <t>C1=CC=C(C(=C1)/C=C/S(=O)(=O)NC[C@@H]2[C@H]([C@H]([C@@H](O2)N3C=NC4=C(N=C(N=C43)NC5=CC=C(C=C5)CN)N)O)O)N</t>
  </si>
  <si>
    <t>CNC1=C2C(=NC=N1)N(C=N2)[C@H]3[C@@H]([C@@H]([C@H](O3)CNS(=O)(=O)/C=C/C4=CC=CC=C4N)O)O</t>
  </si>
  <si>
    <t>C1=CC(=C(C=C1F)N)/C=C/S(=O)(=O)NC[C@@H]2[C@H]([C@H]([C@@H](O2)N3C=NC4=C(N=CN=C43)N)O)O</t>
  </si>
  <si>
    <t>C1=CC=C(C=C1)NC2=NC(=C3C(=N2)N(C=N3)[C@H]4[C@@H]([C@@H]([C@H](O4)CNS(=O)(=O)/C=C/C5=CC=CC=C5N)O)O)N</t>
  </si>
  <si>
    <t>C1=CC(=C(C=C1Cl)/C=C/S(=O)(=O)NC[C@@H]2[C@H]([C@H]([C@@H](O2)N3C=NC4=C(N=CN=C43)N)O)O)N</t>
  </si>
  <si>
    <t>CC1(O[C@@H]2[C@H](OC([C@@H]2O1)N3C=NC4=C(N=CN=C43)NC(=O)OC(C)(C)C)CN(C(=O)OC(C)(C)C)S(=O)(=O)/C=C/C5=CC=CC=C5N)C</t>
  </si>
  <si>
    <t>C1=CC(=C(C(=C1)O)O)CCS(=O)(=O)NCC2C(C(C(O2)N3C=NC4=C(N=CN=C43)N)O)O</t>
  </si>
  <si>
    <t>CC(C)C(C(CS(=O)(=O)NCC1C(C(C(O1)N2C=NC3=C(N=CN=C32)N)O)O)SCCNC(=O)CCNC(=O)C(C(C)(C)CO[P+](=O)[O-])O)N</t>
  </si>
  <si>
    <t>C1=CC=C(C(=C1)CCS(=O)(=O)NCC2C(C(C(O2)N3C=NC4=C(N=CN=C43)N)O)O)O</t>
  </si>
  <si>
    <t>CC1(C(=NC2=C(N1)N=C(NC2=O)N)C(=O)NCCN3CCC(CC3C(=O)OC)S(=O)(=O)NCC4C(C(C(O4)N5C=NC6=C(N=CN=C65)N)O)O)C</t>
  </si>
  <si>
    <t>CC1(C(=NC2=C(N1)N=C(NC2=O)N)C(=O)NCCN3CCC(CC3C(=O)O)S(=O)(=O)NCC4C(C(C(O4)N5C=NC6=C(N=CN=C65)N)O)O)C</t>
  </si>
  <si>
    <t>CC1(OC2C(OC(C2O1)N3C=NC4=C(N=CN=C43)N)CNS(=O)(=O)C5CCN(C(C5)C(=O)OC)CCNC(=O)OC(C)(C)C)C</t>
  </si>
  <si>
    <t>COC(=O)C1CC(CCN1CCN)S(=O)(=O)NCC2C(C(C(O2)N3C=NC4=C(N=CN=C43)N)O)O</t>
  </si>
  <si>
    <t>CC1(OC2C(OC(C2O1)N3C=NC4=C(N=CN=C43)NCC5(OC6C(OC(C6O5)N7C=NC8=C(N=CN=C87)N)CNS(=O)(=O)C9CCN(C(C9)C(=O)OC)C1=CC=C(C=C1)OC)C)CNS(=O)(=O)C1CCNC(C1)C(=O)OC)C</t>
  </si>
  <si>
    <t>C1=CC=C(C(=C1)[N+](=O)[O-])S(=O)(=O)NCC2C(C(C(O2)N3C=NC4=C(N=CN=C43)N)O)O</t>
  </si>
  <si>
    <t>CC1=CC=C(C=C1)S(=O)(=O)NC[C@@H]2[C@H]([C@H]([C@@H](O2)N3C=NC4=C(N=C(N=C43)C#CCO)N)O)O</t>
  </si>
  <si>
    <t>CS(=O)(=O)NC[C@@H]1[C@H]([C@H]([C@@H](O1)N2C=NC3=C(N=C(N=C32)C#CCO)N)O)O</t>
  </si>
  <si>
    <t>CCCCC#CC1=NC(=C2C(=N1)N(C=N2)[C@H]3[C@@H]([C@@H]([C@H](O3)CNS(=O)(=O)C4=CC=C(C=C4)C)O)O)N</t>
  </si>
  <si>
    <t>C1=CC=C(C(=C1)C(=O)CC/C=C/S(=O)(=O)NC[C@@H]2[C@H]([C@H](C(O2)N3C=NC4=C(N=CN=C43)N)O)O)[N+](=O)[O-]</t>
  </si>
  <si>
    <t>C1=CC(=CC(=C1)C(=O)O)C(=O)CC/C=C/S(=O)(=O)NC[C@@H]2[C@H]([C@H](C(O2)N3C=NC4=C(N=CN=C43)N)O)O</t>
  </si>
  <si>
    <t>COC(=O)C1=CC=CC(=C1)C(=O)CC/C=C/S(=O)(=O)NC[C@@H]2[C@H]([C@H](C(O2)N3C=NC4=C(N=CN=C43)N)O)O</t>
  </si>
  <si>
    <t>C1=CC=C(C(=C1)C2=NNN=N2)C(=O)CC/C=C/S(=O)(=O)NC[C@@H]3[C@H]([C@H](C(O3)N4C=NC5=C(N=CN=C54)N)O)O</t>
  </si>
  <si>
    <t>C1=CC=C(C(=C1)C2=CN=CO2)C(=O)CC/C=C/S(=O)(=O)NC[C@@H]3[C@H]([C@H](C(O3)N4C=NC5=C(N=CN=C54)N)O)O</t>
  </si>
  <si>
    <t>CC1(O[C@@H]2[C@H](O[C@H]([C@@H]2O1)N3C=NC4=C(N=CN=C43)NC(=O)OC(C)(C)C)CN(C(=O)OC(C)(C)C)S(=O)(=O)/C=C/C5=CC=CC=C5N)C</t>
  </si>
  <si>
    <t>CC1(C(=NC2=C(N1)N=C(NC2=O)N)C(=O)NCCN3CCC(CC3C(=O)O)S(=O)(=O)[NH2+]C[C@@H]4[C@@H]([C@@H]([C@@H](O4)N5C=NC6=C(N=CN=C65)N)O)O)C</t>
  </si>
  <si>
    <t>CC1(C(=NC2=C(N1)N=C(NC2=O)N)C(=O)NCCN3CCC(CC3C(=O)O)S(=O)(=O)NC[C@@H]4[C@@H]([C@@H]([C@@H](O4)N5C=NC6=C(N=CN=C65)N)O)O)C</t>
  </si>
  <si>
    <t>C1=CC=C(C(=C1)/C=C/S(=O)(=O)NC[C@@H]2C(C([C@@H](O2)N3C=NC4=C(N=CN=C43)N)O)O)O</t>
  </si>
  <si>
    <t>C1C(C12[C@H]([C@H]([C@@H](O2)N3C=NC4=C(N=C(N=C43)C5=CC(=C(C=C5)C(=O)O)C(=O)CCC(=O)NS(=O)(=O)OC[C@@H]6[C@H]([C@H]([C@@H](O6)N7C=NC8=C(N=CN=C87)N)O)O)N)O)O)NS(=O)(=O)/C=C/CCC9(C1=CC=CC=C1C(=O)O9)O</t>
  </si>
  <si>
    <t>CNC1=C2C(=NC=N1)N(C=N2)[C@H]3[C@@H]([C@@H](C4(O3)C[C@@H]4NS(=O)(=O)/C=C/CCC(=O)C5=C(C=CC(=C5)C6=NC(=C7C(=N6)N(C=N7)[C@H]8[C@@H]([C@@H]([C@H](O8)CNS(=O)(=O)NC(=O)CCC(=O)C9=CC=CC=C9C(=O)O)O)O)NC)C(=O)O)O)O</t>
  </si>
  <si>
    <t>C1=CC=C(C(=C1)C2=C(C(=O)C2=O)O)C(=O)CCC(=O)NS(=O)(=O)NC[C@@H]3[C@H]([C@H]([C@@H](O3)N4C=NC5=C(N=C(N=C54)C6=CC(=C(C=C6)C7=C(C(=O)C7=O)O)C(=O)CC/C=C/S(=O)(=O)NC[C@@H]8[C@H]([C@H]([C@@H](O8)N9C=NC1=C(N=CN=C19)N)O)O)N)O)O</t>
  </si>
  <si>
    <t>C1=CC=C(C(=C1)[N+](=O)[O-])S(=O)(=O)NC[C@@H]2[C@H]([C@H]([C@@H](O2)N3C=NC4=C(N=CN=C43)N)O)O</t>
  </si>
  <si>
    <t>C1=CC2=C(C=C1F)NN=C(C2=O)S(=O)(=O)NC[C@@H]3[C@H]([C@H]([C@@H](O3)N4C=NC5=C(N=CN=C54)N)O)O</t>
  </si>
  <si>
    <t>C1=C2C(=CC(=C1F)F)NN=C(C2=O)S(=O)(=O)NC[C@@H]3[C@H]([C@H]([C@@H](O3)N4C=NC5=C(N=CN=C54)N)O)O</t>
  </si>
  <si>
    <t>CCN(CC)CC.C1=CC2=C(C=C1F)C(=O)C(=NN2)S(=O)(=O)NC[C@@H]3[C@H]([C@H]([C@@H](O3)N4C=NC5=C(N=CN=C54)N)O)O</t>
  </si>
  <si>
    <t>C1=CC2=C(C=C1F)C(=O)C(=NN2)S(=O)(=O)NC[C@@H]3[C@H]([C@H]([C@@H](O3)N4C=NC5=C(N=CN=C54)N)O)O</t>
  </si>
  <si>
    <t>CCN(CC)CC.C1=CC=C2C(=C1)C(=O)C(=NN2)S(=O)(=O)NC[C@@H]3[C@H]([C@H]([C@@H](O3)N4C=NC5=C(N=CN=C54)N)O)O</t>
  </si>
  <si>
    <t>C1=CC=C2C(=C1)C(=O)C(=NN2)S(=O)(=O)NC[C@@H]3[C@H]([C@H]([C@@H](O3)N4C=NC5=C(N=CN=C54)N)O)O</t>
  </si>
  <si>
    <t>CC(C)(COP(=O)(O)O)[C@H](C(=O)NCCC(=O)NCCS[C@@H](CS(=O)(=O)NC[C@@H]1[C@H]([C@H]([C@@H](O1)N2C=NC3=C(N=CN=C32)N)O)O)C4=CC(=CC=C4)O)O</t>
  </si>
  <si>
    <t>C1=CC(=CC(=C1)O)[C@H](CS(=O)(=O)NC[C@@H]2[C@H]([C@H]([C@@H](O2)N3C=NC4=C(N=CN=C43)N)O)O)S</t>
  </si>
  <si>
    <t>CC1(C(=NC2=C(N1)N=C(NC2=O)N)C(=O)NCCN3CCC(CC3C(=O)O)S(=O)(=O)NC[C@@H]4C([C@@H]([C@@H](O4)N5C=NC6=C(N=CN=C65)N)O)O)C</t>
  </si>
  <si>
    <t>CC1(C(=NC2=C(N1)N=C(NC2=O)N)C(=O)NCCN3CCC(CC3C(=O)OC)S(=O)(=O)NC[C@@H]4C([C@@H]([C@@H](O4)N5C=NC6=C(N=CN=C65)N)O)O)C</t>
  </si>
  <si>
    <t>C1=CC=C(C(=C1)/C=C/S(=O)(=O)NCC2C(C(C(O2)N3C=NC4=C(N=CN=C43)N)O)O)O</t>
  </si>
  <si>
    <t>CC1=CC=C(C=C1)S(=O)(=O)NC[C@@H]2[C@H]([C@H]([C@@H](O2)N3C=NC4=C3N=CN=C4N5CCN(CC5)C6=CC=C(C=C6)C(F)(F)F)O)O</t>
  </si>
  <si>
    <t>CO[C@@H]1[C@H](O[C@H]([C@@H]1OC)N2C=NC3=C(N=CN=C32)N)CNS(=O)(=O)C</t>
  </si>
  <si>
    <t>CC(C)N(C(C)C)P(OCCC#N)O[C@@H]1[C@H](O[C@H]([C@@H]1OC)N2C=NC3=C(N=CN=C32)NC(=O)C4=CC=CC=C4)CNS(=O)(=O)C</t>
  </si>
  <si>
    <t>CCC1=CC=CC=C1NC2=NC(=C3C(=N2)N(C=N3)[C@H]4[C@@H]([C@@H]([C@H](O4)CNS(=O)(=O)/C=C/C5=CC=CC=C5N)O)O)N</t>
  </si>
  <si>
    <t>CCC1=CC(=CC=C1)NC2=NC(=C3C(=N2)N(C=N3)[C@H]4[C@@H]([C@@H]([C@H](O4)CNS(=O)(=O)/C=C/C5=CC=CC=C5N)O)O)N</t>
  </si>
  <si>
    <t>CCC1=CC=C(C=C1)NC2=NC(=C3C(=N2)N(C=N3)[C@H]4[C@@H]([C@@H]([C@H](O4)CNS(=O)(=O)/C=C/C5=CC=CC=C5N)O)O)N</t>
  </si>
  <si>
    <t>CC1=C2C(=NC=N1)N(C=N2)C3C(C(C(O3)CNS(=O)(=O)C4=CC=C(C=C4)OC)O)O</t>
  </si>
  <si>
    <t>CC(C)(COP(=O)(O)O)[C@H](C(=O)NCCC(=O)NCCS[C@@H](CS(=O)(=O)NC[C@@H]1[C@H]([C@H]([C@@H](O1)N2C=NC3=C(N=CN=C32)N)O)O)[C@H](CS)N)O</t>
  </si>
  <si>
    <t>COC1=CC(=C(C=C1)S(=O)(=O)N(CCO[C@@H]2[C@@H]([C@H](O[C@H]2N3C=NC4=C(N=CN=C43)N)CO)O)C[C@@H]5[C@H]([C@H]([C@@H](O5)N6C=NC7=C(N=CN=C76)N)O)O)[N+](=O)[O-]</t>
  </si>
  <si>
    <t>C1=CC(=CC=C1S(=O)(=O)N(CCO[C@@H]2[C@@H]([C@H](O[C@H]2N3C=NC4=C(N=CN=C43)N)CO)O)C[C@@H]5[C@H]([C@H]([C@@H](O5)N6C=NC7=C(N=CN=C76)N)O)O)Cl</t>
  </si>
  <si>
    <t>C1=CC(=C(C=C1S(=O)(=O)N(CCO[C@@H]2[C@@H]([C@H](O[C@H]2N3C=NC4=C(N=CN=C43)N)CO)O)C[C@@H]5[C@H]([C@H]([C@@H](O5)N6C=NC7=C(N=CN=C76)N)O)O)[N+](=O)[O-])Cl</t>
  </si>
  <si>
    <t>COC1=C(C=CC(=C1)[N+](=O)[O-])S(=O)(=O)N(CCO[C@@H]2[C@@H]([C@H](O[C@H]2N3C=NC4=C(N=CN=C43)N)CO)O)C[C@@H]5[C@H]([C@H]([C@@H](O5)N6C=NC7=C(N=CN=C76)N)O)O</t>
  </si>
  <si>
    <t>C1=CC(=CC=C1[N+](=O)[O-])S(=O)(=O)N(CCO[C@@H]2[C@@H]([C@H](O[C@H]2N3C=NC4=C(N=CN=C43)N)CO)O)C[C@@H]5[C@H]([C@H]([C@@H](O5)N6C=NC7=C(N=CN=C76)N)O)O</t>
  </si>
  <si>
    <t>C1=CC(=C(C=C1C(F)(F)F)[N+](=O)[O-])S(=O)(=O)N(CCO[C@@H]2[C@@H]([C@H](O[C@H]2N3C=NC4=C(N=CN=C43)N)CO)O)C[C@@H]5[C@H]([C@H]([C@@H](O5)N6C=NC7=C(N=CN=C76)N)O)O</t>
  </si>
  <si>
    <t>CC(C)(COP(=O)(O)O)[C@H](C(=O)NCCC(=O)NCCS[C@H](CS(=O)(=O)NC[C@@H]1[C@H]([C@H]([C@@H](O1)N2C=NC3=C(N=CN=C32)N)O)O)[C@@H]4CCCN4)O</t>
  </si>
  <si>
    <t>CC(C)(CO[P+](=O)[O-])[C@H](C(=O)NCCC(=O)NCCS[C@H](CS(=O)(=O)NC[C@@H]1[C@H]([C@H]([C@@H](O1)N2C=NC3=C(N=CN=C32)N)O)O)[C@@H]4CCCN4)O</t>
  </si>
  <si>
    <t>CN(C[C@@H]1[C@H]([C@H]([C@@H](O1)N2C=NC3=C(N=CN=C32)N)O)O)S(=O)(=O)C4=CC=CC(=C4O)C(=O)N</t>
  </si>
  <si>
    <t>COC1=NC=NC2=C1N=CN2[C@H]3[C@@H]([C@@H]([C@H](O3)CNS(=O)(=O)C4=CC=CC(=C4O)C(=O)N)O)O</t>
  </si>
  <si>
    <t>CO[C@@H]1[C@@H]([C@H](O[C@H]1N2C=NC3=C(N=CN=C32)NC(=O)C4=CC=CC=C4)CNS(=O)(=O)C)O</t>
  </si>
  <si>
    <t>C1=CC=C2C=C(C=CC2=C1)S(=O)(=O)NC[C@@H]3[C@H]([C@H]([C@@H](O3)N4C=NC5=C(N=CN=C54)N)O)O</t>
  </si>
  <si>
    <t>CC1(O[C@@H]2[C@H](O[C@H]([C@@H]2O1)N3C=NC4=C(N=CN=C43)NC(=O)OC(C)(C)C)CN(C)S(=O)(=O)C)C</t>
  </si>
  <si>
    <t>CC1(O[C@@H]2[C@H](O[C@H]([C@@H]2O1)N3C=NC4=C3N=CN=C4OC)CNS(=O)(=O)C)C</t>
  </si>
  <si>
    <r>
      <t>Experimental pIC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</si>
  <si>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r>
      <t>Predicted pIC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</si>
  <si>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t>HAT i/i (h*=0.3913)</t>
    <phoneticPr fontId="1" type="noConversion"/>
  </si>
  <si>
    <t>MDEC-12</t>
  </si>
  <si>
    <t>PubChem CID</t>
    <phoneticPr fontId="1" type="noConversion"/>
  </si>
  <si>
    <t>The best model</t>
    <phoneticPr fontId="1" type="noConversion"/>
  </si>
  <si>
    <t>nCb-</t>
    <phoneticPr fontId="1" type="noConversion"/>
  </si>
  <si>
    <t>MDEC-12</t>
    <phoneticPr fontId="1" type="noConversion"/>
  </si>
  <si>
    <t xml:space="preserve">(-) CDocker Interactions energy (Kcal/mol) </t>
    <phoneticPr fontId="1" type="noConversion"/>
  </si>
  <si>
    <t>Favorable Total</t>
    <phoneticPr fontId="1" type="noConversion"/>
  </si>
  <si>
    <t>Charge Total</t>
  </si>
  <si>
    <t>Halogen Total</t>
  </si>
  <si>
    <t>Hydrophobic Total</t>
  </si>
  <si>
    <t>HydrogenBond Total</t>
  </si>
  <si>
    <t>Other Total</t>
  </si>
  <si>
    <t>Favorable A:ARG289</t>
    <phoneticPr fontId="1" type="noConversion"/>
  </si>
  <si>
    <t>Favorable A:VAL290</t>
    <phoneticPr fontId="1" type="noConversion"/>
  </si>
  <si>
    <t>Favorable A:TRP292</t>
    <phoneticPr fontId="1" type="noConversion"/>
  </si>
  <si>
    <t>Favorable A:ILE305</t>
    <phoneticPr fontId="1" type="noConversion"/>
  </si>
  <si>
    <t>Favorable A:ASN306</t>
    <phoneticPr fontId="1" type="noConversion"/>
  </si>
  <si>
    <t>Favorable A:CYS309</t>
    <phoneticPr fontId="1" type="noConversion"/>
  </si>
  <si>
    <t>Favorable A:ARG310</t>
    <phoneticPr fontId="1" type="noConversion"/>
  </si>
  <si>
    <t>Favorable A:GLN313</t>
    <phoneticPr fontId="1" type="noConversion"/>
  </si>
  <si>
    <t>Favorable A:ASP331</t>
    <phoneticPr fontId="1" type="noConversion"/>
  </si>
  <si>
    <t>Favorable A:GLY333</t>
    <phoneticPr fontId="1" type="noConversion"/>
  </si>
  <si>
    <t>Favorable A:ASN334</t>
    <phoneticPr fontId="1" type="noConversion"/>
  </si>
  <si>
    <t>Favorable A:PRO335</t>
    <phoneticPr fontId="1" type="noConversion"/>
  </si>
  <si>
    <t>Favorable A:LYS336</t>
    <phoneticPr fontId="1" type="noConversion"/>
  </si>
  <si>
    <t>Favorable A:ILE338</t>
    <phoneticPr fontId="1" type="noConversion"/>
  </si>
  <si>
    <t>Favorable A:CYS340</t>
    <phoneticPr fontId="1" type="noConversion"/>
  </si>
  <si>
    <t>Favorable A:TRP348</t>
    <phoneticPr fontId="1" type="noConversion"/>
  </si>
  <si>
    <t>Favorable A:ASP352</t>
    <phoneticPr fontId="1" type="noConversion"/>
  </si>
  <si>
    <t>Favorable A:ALA353</t>
    <phoneticPr fontId="1" type="noConversion"/>
  </si>
  <si>
    <t>Favorable A:LEU366</t>
    <phoneticPr fontId="1" type="noConversion"/>
  </si>
  <si>
    <t>Favorable A:TYR368</t>
    <phoneticPr fontId="1" type="noConversion"/>
  </si>
  <si>
    <t>Favorable A:LEU383</t>
    <phoneticPr fontId="1" type="noConversion"/>
  </si>
  <si>
    <t>Favorable A:TRP385</t>
    <phoneticPr fontId="1" type="noConversion"/>
  </si>
  <si>
    <t>Favorable A:ASN386</t>
    <phoneticPr fontId="1" type="noConversion"/>
  </si>
  <si>
    <t>Favorable A:CYS387</t>
    <phoneticPr fontId="1" type="noConversion"/>
  </si>
  <si>
    <t>Favorable A:ASN388</t>
    <phoneticPr fontId="1" type="noConversion"/>
  </si>
  <si>
    <t>Favorable A:ARG400</t>
    <phoneticPr fontId="1" type="noConversion"/>
  </si>
  <si>
    <t>Favorable A:PHE401</t>
    <phoneticPr fontId="1" type="noConversion"/>
  </si>
  <si>
    <t>Favorable A:LEU409</t>
    <phoneticPr fontId="1" type="noConversion"/>
  </si>
  <si>
    <t>Favorable A:TYR420</t>
    <phoneticPr fontId="1" type="noConversion"/>
  </si>
  <si>
    <t>Favorable A:ASN422</t>
    <phoneticPr fontId="1" type="noConversion"/>
  </si>
  <si>
    <t>Favorable A:LYS423</t>
    <phoneticPr fontId="1" type="noConversion"/>
  </si>
  <si>
    <t>Favorable A:HIS424</t>
    <phoneticPr fontId="1" type="noConversion"/>
  </si>
  <si>
    <t>Favorable A:PHE426</t>
    <phoneticPr fontId="1" type="noConversion"/>
  </si>
  <si>
    <t>Favorable A:HIS427</t>
    <phoneticPr fontId="1" type="noConversion"/>
  </si>
  <si>
    <t>Favorable A:THR428</t>
    <phoneticPr fontId="1" type="noConversion"/>
  </si>
  <si>
    <t>Favorable A:PRO429</t>
    <phoneticPr fontId="1" type="noConversion"/>
  </si>
  <si>
    <t>Favorable A:ALA504</t>
    <phoneticPr fontId="1" type="noConversion"/>
  </si>
  <si>
    <t>Favorable A:PHE506</t>
    <phoneticPr fontId="1" type="noConversion"/>
  </si>
  <si>
    <t>Charge A:ARG310</t>
    <phoneticPr fontId="1" type="noConversion"/>
  </si>
  <si>
    <t>Charge A:LYS336</t>
    <phoneticPr fontId="1" type="noConversion"/>
  </si>
  <si>
    <t>Charge A:ASP352</t>
    <phoneticPr fontId="1" type="noConversion"/>
  </si>
  <si>
    <t>Charge A:LYS423</t>
    <phoneticPr fontId="1" type="noConversion"/>
  </si>
  <si>
    <t>Charge A:PHE426</t>
    <phoneticPr fontId="1" type="noConversion"/>
  </si>
  <si>
    <t>Charge A:PHE506</t>
    <phoneticPr fontId="1" type="noConversion"/>
  </si>
  <si>
    <t>Halogen A:ASN306</t>
    <phoneticPr fontId="1" type="noConversion"/>
  </si>
  <si>
    <t>Halogen A:CYS309</t>
    <phoneticPr fontId="1" type="noConversion"/>
  </si>
  <si>
    <t>Halogen A:LYS336</t>
    <phoneticPr fontId="1" type="noConversion"/>
  </si>
  <si>
    <t>Halogen A:ILE338</t>
    <phoneticPr fontId="1" type="noConversion"/>
  </si>
  <si>
    <t>Halogen A:TRP385</t>
    <phoneticPr fontId="1" type="noConversion"/>
  </si>
  <si>
    <t>Halogen A:ASN386</t>
    <phoneticPr fontId="1" type="noConversion"/>
  </si>
  <si>
    <t>Halogen A:ASN388</t>
    <phoneticPr fontId="1" type="noConversion"/>
  </si>
  <si>
    <t>Halogen A:LYS423</t>
    <phoneticPr fontId="1" type="noConversion"/>
  </si>
  <si>
    <t>Halogen A:HIS427</t>
    <phoneticPr fontId="1" type="noConversion"/>
  </si>
  <si>
    <t>Halogen A:THR428</t>
    <phoneticPr fontId="1" type="noConversion"/>
  </si>
  <si>
    <t>Hydrophobic A:ARG289</t>
    <phoneticPr fontId="1" type="noConversion"/>
  </si>
  <si>
    <t>Hydrophobic A:VAL290</t>
    <phoneticPr fontId="1" type="noConversion"/>
  </si>
  <si>
    <t>Hydrophobic A:TRP292</t>
    <phoneticPr fontId="1" type="noConversion"/>
  </si>
  <si>
    <t>Hydrophobic A:ILE305</t>
    <phoneticPr fontId="1" type="noConversion"/>
  </si>
  <si>
    <t>Hydrophobic A:ASN306</t>
    <phoneticPr fontId="1" type="noConversion"/>
  </si>
  <si>
    <t>Hydrophobic A:CYS309</t>
    <phoneticPr fontId="1" type="noConversion"/>
  </si>
  <si>
    <t>Hydrophobic A:ARG310</t>
    <phoneticPr fontId="1" type="noConversion"/>
  </si>
  <si>
    <t>Hydrophobic A:PRO335</t>
    <phoneticPr fontId="1" type="noConversion"/>
  </si>
  <si>
    <t>Hydrophobic A:LYS336</t>
    <phoneticPr fontId="1" type="noConversion"/>
  </si>
  <si>
    <t>Hydrophobic A:ILE338</t>
    <phoneticPr fontId="1" type="noConversion"/>
  </si>
  <si>
    <t>Hydrophobic A:CYS340</t>
    <phoneticPr fontId="1" type="noConversion"/>
  </si>
  <si>
    <t>Hydrophobic A:TRP348</t>
    <phoneticPr fontId="1" type="noConversion"/>
  </si>
  <si>
    <t>Hydrophobic A:ALA353</t>
    <phoneticPr fontId="1" type="noConversion"/>
  </si>
  <si>
    <t>Hydrophobic A:LEU383</t>
    <phoneticPr fontId="1" type="noConversion"/>
  </si>
  <si>
    <t>Hydrophobic A:TRP385</t>
    <phoneticPr fontId="1" type="noConversion"/>
  </si>
  <si>
    <t>Hydrophobic A:ASN386</t>
    <phoneticPr fontId="1" type="noConversion"/>
  </si>
  <si>
    <t>Hydrophobic A:CYS387</t>
    <phoneticPr fontId="1" type="noConversion"/>
  </si>
  <si>
    <t>Hydrophobic A:PHE401</t>
    <phoneticPr fontId="1" type="noConversion"/>
  </si>
  <si>
    <t>Hydrophobic A:LEU409</t>
    <phoneticPr fontId="1" type="noConversion"/>
  </si>
  <si>
    <t>Hydrophobic A:TYR420</t>
    <phoneticPr fontId="1" type="noConversion"/>
  </si>
  <si>
    <t>Hydrophobic A:LYS423</t>
    <phoneticPr fontId="1" type="noConversion"/>
  </si>
  <si>
    <t>Hydrophobic A:PHE426</t>
    <phoneticPr fontId="1" type="noConversion"/>
  </si>
  <si>
    <t>Hydrophobic A:ALA504</t>
    <phoneticPr fontId="1" type="noConversion"/>
  </si>
  <si>
    <t>Hydrophobic A:PHE506</t>
    <phoneticPr fontId="1" type="noConversion"/>
  </si>
  <si>
    <t>HydrogenBond A:ASN306</t>
    <phoneticPr fontId="1" type="noConversion"/>
  </si>
  <si>
    <t>HydrogenBond A:CYS309</t>
    <phoneticPr fontId="1" type="noConversion"/>
  </si>
  <si>
    <t>HydrogenBond A:ARG310</t>
    <phoneticPr fontId="1" type="noConversion"/>
  </si>
  <si>
    <t>HydrogenBond A:GLN313</t>
    <phoneticPr fontId="1" type="noConversion"/>
  </si>
  <si>
    <t>HydrogenBond A:ASP331</t>
    <phoneticPr fontId="1" type="noConversion"/>
  </si>
  <si>
    <t>HydrogenBond A:GLY333</t>
    <phoneticPr fontId="1" type="noConversion"/>
  </si>
  <si>
    <t>HydrogenBond A:ASN334</t>
    <phoneticPr fontId="1" type="noConversion"/>
  </si>
  <si>
    <t>HydrogenBond A:PRO335</t>
    <phoneticPr fontId="1" type="noConversion"/>
  </si>
  <si>
    <t>HydrogenBond A:LYS336</t>
    <phoneticPr fontId="1" type="noConversion"/>
  </si>
  <si>
    <t>HydrogenBond A:ILE338</t>
    <phoneticPr fontId="1" type="noConversion"/>
  </si>
  <si>
    <t>HydrogenBond A:ASP352</t>
    <phoneticPr fontId="1" type="noConversion"/>
  </si>
  <si>
    <t>HydrogenBond A:ALA353</t>
    <phoneticPr fontId="1" type="noConversion"/>
  </si>
  <si>
    <t>HydrogenBond A:LEU366</t>
    <phoneticPr fontId="1" type="noConversion"/>
  </si>
  <si>
    <t>HydrogenBond A:TYR368</t>
    <phoneticPr fontId="1" type="noConversion"/>
  </si>
  <si>
    <t>HydrogenBond A:TRP385</t>
    <phoneticPr fontId="1" type="noConversion"/>
  </si>
  <si>
    <t>HydrogenBond A:ASN386</t>
    <phoneticPr fontId="1" type="noConversion"/>
  </si>
  <si>
    <t>HydrogenBond A:CYS387</t>
    <phoneticPr fontId="1" type="noConversion"/>
  </si>
  <si>
    <t>HydrogenBond A:ASN388</t>
    <phoneticPr fontId="1" type="noConversion"/>
  </si>
  <si>
    <t>HydrogenBond A:ARG400</t>
    <phoneticPr fontId="1" type="noConversion"/>
  </si>
  <si>
    <t>HydrogenBond A:PHE401</t>
    <phoneticPr fontId="1" type="noConversion"/>
  </si>
  <si>
    <t>HydrogenBond A:TYR420</t>
    <phoneticPr fontId="1" type="noConversion"/>
  </si>
  <si>
    <t>HydrogenBond A:ASN422</t>
    <phoneticPr fontId="1" type="noConversion"/>
  </si>
  <si>
    <t>HydrogenBond A:LYS423</t>
    <phoneticPr fontId="1" type="noConversion"/>
  </si>
  <si>
    <t>HydrogenBond A:HIS424</t>
    <phoneticPr fontId="1" type="noConversion"/>
  </si>
  <si>
    <t>HydrogenBond A:PHE426</t>
    <phoneticPr fontId="1" type="noConversion"/>
  </si>
  <si>
    <t>HydrogenBond A:HIS427</t>
    <phoneticPr fontId="1" type="noConversion"/>
  </si>
  <si>
    <t>HydrogenBond A:THR428</t>
    <phoneticPr fontId="1" type="noConversion"/>
  </si>
  <si>
    <t>HydrogenBond A:PRO429</t>
    <phoneticPr fontId="1" type="noConversion"/>
  </si>
  <si>
    <t>HydrogenBond A:PHE506</t>
    <phoneticPr fontId="1" type="noConversion"/>
  </si>
  <si>
    <t>Other A:TRP292</t>
    <phoneticPr fontId="1" type="noConversion"/>
  </si>
  <si>
    <t>Other A:ASN306</t>
    <phoneticPr fontId="1" type="noConversion"/>
  </si>
  <si>
    <t>Other A:CYS309</t>
    <phoneticPr fontId="1" type="noConversion"/>
  </si>
  <si>
    <t>Other A:GLY333</t>
    <phoneticPr fontId="1" type="noConversion"/>
  </si>
  <si>
    <t>Other A:CYS340</t>
    <phoneticPr fontId="1" type="noConversion"/>
  </si>
  <si>
    <t>Other A:TRP385</t>
    <phoneticPr fontId="1" type="noConversion"/>
  </si>
  <si>
    <t>Other A:ASN386</t>
    <phoneticPr fontId="1" type="noConversion"/>
  </si>
  <si>
    <t>Other A:CYS387</t>
    <phoneticPr fontId="1" type="noConversion"/>
  </si>
  <si>
    <t>Other A:TYR420</t>
    <phoneticPr fontId="1" type="noConversion"/>
  </si>
  <si>
    <t>Other A:HIS424</t>
    <phoneticPr fontId="1" type="noConversion"/>
  </si>
  <si>
    <t>Other A:PHE426</t>
    <phoneticPr fontId="1" type="noConversion"/>
  </si>
  <si>
    <t>Other A:PHE506</t>
    <phoneticPr fontId="1" type="noConversion"/>
  </si>
  <si>
    <t>NaN</t>
  </si>
  <si>
    <t>nCb-</t>
    <phoneticPr fontId="1" type="noConversion"/>
  </si>
  <si>
    <t xml:space="preserve">True external set </t>
    <phoneticPr fontId="1" type="noConversion"/>
  </si>
  <si>
    <t>-infinity</t>
  </si>
  <si>
    <t>-infinity</t>
    <phoneticPr fontId="1" type="noConversion"/>
  </si>
  <si>
    <r>
      <t>Table S6.</t>
    </r>
    <r>
      <rPr>
        <sz val="11"/>
        <color theme="1"/>
        <rFont val="Arial"/>
        <family val="2"/>
      </rPr>
      <t xml:space="preserve"> Detailed results of docking analysis</t>
    </r>
    <r>
      <rPr>
        <b/>
        <sz val="11"/>
        <color theme="1"/>
        <rFont val="Arial"/>
        <family val="2"/>
      </rPr>
      <t>.</t>
    </r>
    <phoneticPr fontId="1" type="noConversion"/>
  </si>
  <si>
    <t>PubChem CID</t>
    <phoneticPr fontId="1" type="noConversion"/>
  </si>
  <si>
    <r>
      <t>Predicted pIC</t>
    </r>
    <r>
      <rPr>
        <vertAlign val="subscript"/>
        <sz val="11"/>
        <color theme="1"/>
        <rFont val="Arial"/>
        <family val="2"/>
      </rPr>
      <t>50</t>
    </r>
    <phoneticPr fontId="1" type="noConversion"/>
  </si>
  <si>
    <t>The top three compounds</t>
    <phoneticPr fontId="1" type="noConversion"/>
  </si>
  <si>
    <t>ADMET</t>
  </si>
  <si>
    <t>Property/Parameter</t>
  </si>
  <si>
    <t>Absorption</t>
  </si>
  <si>
    <t>Water solubility (log mol/L)</t>
  </si>
  <si>
    <t>Caco2 permeability (log Papp in 10–6 cm/s)</t>
  </si>
  <si>
    <t>ntestinal absorption (human) (% Absorbed</t>
  </si>
  <si>
    <t>Skin Permeability (log Kp)</t>
  </si>
  <si>
    <t>P-glycoprotein substrate</t>
  </si>
  <si>
    <t>Yes</t>
  </si>
  <si>
    <t>P-glycoprotein I/ II inhibitor</t>
  </si>
  <si>
    <t>No</t>
  </si>
  <si>
    <t>Distribution</t>
  </si>
  <si>
    <t>VDss (human)</t>
  </si>
  <si>
    <t>Fraction unbound (human)</t>
  </si>
  <si>
    <t>BBB permeability</t>
  </si>
  <si>
    <t>CNS permeability</t>
  </si>
  <si>
    <t>Metabolism</t>
  </si>
  <si>
    <t>CYP2D6 substrate</t>
  </si>
  <si>
    <t>CYP3A4 substrate</t>
  </si>
  <si>
    <t>CYP1A2 inhibitior</t>
  </si>
  <si>
    <t>CYP2C19 inhibitior</t>
  </si>
  <si>
    <t>CYP2C9 inhibitior</t>
  </si>
  <si>
    <t>CYP2D6 inhibitior</t>
  </si>
  <si>
    <t>CYP3A4 inhibitior</t>
  </si>
  <si>
    <t>Excretion</t>
  </si>
  <si>
    <t>Renal OCT2 substrate</t>
  </si>
  <si>
    <t>Toxicity</t>
  </si>
  <si>
    <t>AMES toxicity</t>
  </si>
  <si>
    <t>Max. tolerated dose (human)</t>
  </si>
  <si>
    <t>hERG I/II inhibitor</t>
  </si>
  <si>
    <t>Oral Rat Acute Toxicity (LD50) (mol/kg)</t>
  </si>
  <si>
    <t>Hepatotoxicity</t>
  </si>
  <si>
    <t>Skin Sensitisation</t>
  </si>
  <si>
    <t>T.Pyriformis toxicity</t>
  </si>
  <si>
    <t>Minnow toxicity</t>
  </si>
  <si>
    <t>Total Clearance (log ml/min/kg)</t>
    <phoneticPr fontId="1" type="noConversion"/>
  </si>
  <si>
    <t xml:space="preserve">Lipinski </t>
    <phoneticPr fontId="1" type="noConversion"/>
  </si>
  <si>
    <t>Yes; 1 violation: NorO&gt;10</t>
  </si>
  <si>
    <t>Oral Rat Chronic Toxicity (LOAEL) (log mg/kg_bw/day)</t>
    <phoneticPr fontId="1" type="noConversion"/>
  </si>
  <si>
    <t>No</t>
    <phoneticPr fontId="1" type="noConversion"/>
  </si>
  <si>
    <t xml:space="preserve"> CDocker energy (Kcal/mol)</t>
    <phoneticPr fontId="1" type="noConversion"/>
  </si>
  <si>
    <t>Large true external set (without experimental values)</t>
    <phoneticPr fontId="1" type="noConversion"/>
  </si>
  <si>
    <t>Predicted residuals</t>
    <phoneticPr fontId="1" type="noConversion"/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</si>
  <si>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Beijing Key Laboratory of Environmental and Viral Oncology, Faculty of Environment and Life, Beijing University of Technology, Beijing 100124, P. R. China
</t>
    </r>
    <r>
      <rPr>
        <vertAlign val="super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Department of Medical Technology, Beijing Pharmaceutical University of Staff and Workers, Beijing 100079, China
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Department of Biology, Faculty of Environment and Life, Beijing University of Technology, Beijing 100124, P. R. China</t>
    </r>
    <phoneticPr fontId="1" type="noConversion"/>
  </si>
  <si>
    <r>
      <t>Qianqian Wang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Tengjiao Fan</t>
    </r>
    <r>
      <rPr>
        <vertAlign val="superscript"/>
        <sz val="11"/>
        <color theme="1"/>
        <rFont val="Arial"/>
        <family val="2"/>
      </rPr>
      <t>a,b</t>
    </r>
    <r>
      <rPr>
        <sz val="11"/>
        <color theme="1"/>
        <rFont val="Arial"/>
        <family val="2"/>
      </rPr>
      <t>, Runqing Jia</t>
    </r>
    <r>
      <rPr>
        <vertAlign val="superscript"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,  Na Zhang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Lijiao Zhao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Rugang Zhong</t>
    </r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, Guohui Sun</t>
    </r>
    <r>
      <rPr>
        <vertAlign val="superscript"/>
        <sz val="11"/>
        <color theme="1"/>
        <rFont val="Arial"/>
        <family val="2"/>
      </rPr>
      <t>a,</t>
    </r>
    <r>
      <rPr>
        <sz val="11"/>
        <color theme="1"/>
        <rFont val="Arial"/>
        <family val="2"/>
      </rPr>
      <t>*</t>
    </r>
    <phoneticPr fontId="1" type="noConversion"/>
  </si>
  <si>
    <t>Table S1. The number, SMILES, PubChem CID and corresponding activity values of the Nsp14 inhibitors used in this study</t>
    <phoneticPr fontId="1" type="noConversion"/>
  </si>
  <si>
    <r>
      <t>pIC</t>
    </r>
    <r>
      <rPr>
        <b/>
        <vertAlign val="subscript"/>
        <sz val="11"/>
        <color theme="1"/>
        <rFont val="Arial"/>
        <family val="2"/>
      </rPr>
      <t>50</t>
    </r>
    <phoneticPr fontId="1" type="noConversion"/>
  </si>
  <si>
    <r>
      <t>IC</t>
    </r>
    <r>
      <rPr>
        <b/>
        <vertAlign val="subscript"/>
        <sz val="11"/>
        <color theme="1"/>
        <rFont val="Arial"/>
        <family val="2"/>
      </rPr>
      <t>50</t>
    </r>
    <r>
      <rPr>
        <b/>
        <sz val="11"/>
        <color theme="1"/>
        <rFont val="Arial"/>
        <family val="2"/>
      </rPr>
      <t xml:space="preserve"> (μM)</t>
    </r>
    <phoneticPr fontId="1" type="noConversion"/>
  </si>
  <si>
    <t xml:space="preserve">Small true external set (42 compounds): Compounds that are structuraly most similar to the modelling compounds  </t>
    <phoneticPr fontId="1" type="noConversion"/>
  </si>
  <si>
    <r>
      <t>Table S1.</t>
    </r>
    <r>
      <rPr>
        <sz val="11"/>
        <color theme="1"/>
        <rFont val="Arial"/>
        <family val="2"/>
      </rPr>
      <t xml:space="preserve"> The number, SMILES, PubChem CID and corresponding activity values of the Nsp14 inhibitors used in this study</t>
    </r>
    <phoneticPr fontId="1" type="noConversion"/>
  </si>
  <si>
    <r>
      <t>Table S3. Experimental and predicted pIC</t>
    </r>
    <r>
      <rPr>
        <b/>
        <vertAlign val="subscript"/>
        <sz val="12"/>
        <color theme="1"/>
        <rFont val="Arial"/>
        <family val="2"/>
      </rPr>
      <t>50</t>
    </r>
    <r>
      <rPr>
        <b/>
        <sz val="12"/>
        <color theme="1"/>
        <rFont val="Arial"/>
        <family val="2"/>
      </rPr>
      <t xml:space="preserve"> values, hat values, standardized residuals, descriptor values of all training, test, and true external compounds of the best QSAR model defined by Equation (1).</t>
    </r>
    <phoneticPr fontId="1" type="noConversion"/>
  </si>
  <si>
    <r>
      <t>Table S3.</t>
    </r>
    <r>
      <rPr>
        <sz val="11"/>
        <color theme="1"/>
        <rFont val="Arial"/>
        <family val="2"/>
      </rPr>
      <t xml:space="preserve"> Experimental and predicted pIC50 values, hat values, standardized residuals, descriptor values of all training, test, and true external compounds of the best QSAR model defined by Equation (1).</t>
    </r>
    <phoneticPr fontId="1" type="noConversion"/>
  </si>
  <si>
    <r>
      <t>Table S4-1. Detailed results of the prediction quality for each compound in the</t>
    </r>
    <r>
      <rPr>
        <b/>
        <sz val="11"/>
        <color rgb="FFFF0000"/>
        <rFont val="Arial"/>
        <family val="2"/>
      </rPr>
      <t xml:space="preserve"> test set</t>
    </r>
    <r>
      <rPr>
        <b/>
        <sz val="11"/>
        <color theme="1"/>
        <rFont val="Arial"/>
        <family val="2"/>
      </rPr>
      <t xml:space="preserve"> of the best QSAR model defined by Equation (1).</t>
    </r>
    <phoneticPr fontId="1" type="noConversion"/>
  </si>
  <si>
    <r>
      <t xml:space="preserve">Table S4. </t>
    </r>
    <r>
      <rPr>
        <sz val="11"/>
        <color theme="1"/>
        <rFont val="Arial"/>
        <family val="2"/>
      </rPr>
      <t>Detailed results of the prediction quality for each compound in the test set and the large true external set of the best QSAR model defined by Equation (1).</t>
    </r>
    <phoneticPr fontId="1" type="noConversion"/>
  </si>
  <si>
    <t>Table S4. Detailed results of the prediction quality for each compound in the test set and the large true external set of the best QSAR model defined by Equation (1).</t>
    <phoneticPr fontId="1" type="noConversion"/>
  </si>
  <si>
    <r>
      <t xml:space="preserve">Table S4-2. Detailed results of the prediction quality for </t>
    </r>
    <r>
      <rPr>
        <b/>
        <sz val="12"/>
        <color rgb="FFFF0000"/>
        <rFont val="Arial"/>
        <family val="2"/>
      </rPr>
      <t>each large true external set compound</t>
    </r>
    <r>
      <rPr>
        <b/>
        <sz val="12"/>
        <color theme="1"/>
        <rFont val="Arial"/>
        <family val="2"/>
      </rPr>
      <t xml:space="preserve"> of the best QSAR model defined by Equation (1).</t>
    </r>
    <phoneticPr fontId="1" type="noConversion"/>
  </si>
  <si>
    <r>
      <t xml:space="preserve">Table S5. Detailed results of the prediction quality for </t>
    </r>
    <r>
      <rPr>
        <b/>
        <sz val="12"/>
        <color rgb="FFFF0000"/>
        <rFont val="Arial"/>
        <family val="2"/>
      </rPr>
      <t>each small true external set compound</t>
    </r>
    <r>
      <rPr>
        <b/>
        <sz val="12"/>
        <color theme="1"/>
        <rFont val="Arial"/>
        <family val="2"/>
      </rPr>
      <t xml:space="preserve"> of the best QSAR model defined by Equation (1).</t>
    </r>
    <phoneticPr fontId="1" type="noConversion"/>
  </si>
  <si>
    <r>
      <t>Table S5.</t>
    </r>
    <r>
      <rPr>
        <sz val="11"/>
        <color theme="1"/>
        <rFont val="Arial"/>
        <family val="2"/>
      </rPr>
      <t xml:space="preserve"> Detailed results of the prediction quality for each small true external set compound of the best QSAR model defined by Equation (1).</t>
    </r>
    <phoneticPr fontId="1" type="noConversion"/>
  </si>
  <si>
    <t>Table S6. Detailed results of docking analysis.</t>
    <phoneticPr fontId="1" type="noConversion"/>
  </si>
  <si>
    <t>Table S7. Detailed results of ADMET predictions.</t>
    <phoneticPr fontId="1" type="noConversion"/>
  </si>
  <si>
    <r>
      <t xml:space="preserve">Table S7. </t>
    </r>
    <r>
      <rPr>
        <sz val="11"/>
        <color theme="1"/>
        <rFont val="Arial"/>
        <family val="2"/>
      </rPr>
      <t>Detailed results of ADMET predictions.</t>
    </r>
    <phoneticPr fontId="1" type="noConversion"/>
  </si>
  <si>
    <t>First report on the QSAR modelling and multistep virtual screening of the inhibitors of nonstructural protein Nsp14 of SARS-CoV-2: reducing unnecessary chemical synthesis and experimental tests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</si>
</sst>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0.000_ "/>
    <numFmt numFmtId="178" formatCode="0.000_);[Red]\(0.000\)"/>
  </numFmts>
  <fonts count="3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微软雅黑"/>
      <family val="2"/>
      <charset val="134"/>
    </font>
    <font>
      <b/>
      <sz val="11"/>
      <color theme="1"/>
      <name val="等线"/>
      <family val="2"/>
      <scheme val="minor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bscript"/>
      <sz val="10"/>
      <color rgb="FF000000"/>
      <name val="Arial"/>
      <family val="2"/>
    </font>
    <font>
      <i/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Times New Roman"/>
      <family val="1"/>
    </font>
    <font>
      <b/>
      <i/>
      <u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rgb="FFFF0000"/>
      <name val="Arial"/>
      <family val="2"/>
    </font>
    <font>
      <vertAlign val="subscript"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等线"/>
      <family val="2"/>
      <scheme val="minor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76" fontId="4" fillId="0" borderId="1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27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12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/>
    <xf numFmtId="0" fontId="2" fillId="0" borderId="12" xfId="0" applyFont="1" applyBorder="1"/>
    <xf numFmtId="0" fontId="29" fillId="0" borderId="0" xfId="0" applyFon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left"/>
    </xf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" xfId="0" applyFont="1" applyBorder="1" applyAlignment="1"/>
    <xf numFmtId="0" fontId="0" fillId="0" borderId="1" xfId="0" applyBorder="1" applyAlignment="1"/>
    <xf numFmtId="0" fontId="18" fillId="0" borderId="10" xfId="0" applyFont="1" applyBorder="1"/>
    <xf numFmtId="0" fontId="18" fillId="0" borderId="11" xfId="0" applyFont="1" applyBorder="1"/>
  </cellXfs>
  <cellStyles count="1">
    <cellStyle name="常规" xfId="0" builtinId="0"/>
  </cellStyles>
  <dxfs count="11"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</dxf>
    <dxf>
      <font>
        <color rgb="FFFFC000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7AE4F-31C8-4DF3-A6C2-9FE63BDE0E12}" name="表2" displayName="表2" ref="Q5:S7" totalsRowShown="0" headerRowDxfId="9" dataDxfId="8">
  <autoFilter ref="Q5:S7" xr:uid="{FB67AE4F-31C8-4DF3-A6C2-9FE63BDE0E12}"/>
  <tableColumns count="3">
    <tableColumn id="1" xr3:uid="{7C473298-6728-4EDF-AF84-381E4A848A30}" name="Descriptor" dataDxfId="7"/>
    <tableColumn id="2" xr3:uid="{B8705FEB-26E2-4A7E-816A-118AC88C029C}" name="Minimum" dataDxfId="6"/>
    <tableColumn id="3" xr3:uid="{89C3C154-4E5D-4291-A494-AED4A9090749}" name="Maximum" dataDxfId="5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BD0A73-E178-41F1-A370-86C9560DD851}" name="表2_4" displayName="表2_4" ref="Q37:S39" totalsRowShown="0" headerRowDxfId="4" dataDxfId="3">
  <autoFilter ref="Q37:S39" xr:uid="{DEE4D40B-5FF9-43EF-B69C-1F775A66B5B7}"/>
  <tableColumns count="3">
    <tableColumn id="1" xr3:uid="{34E45A5A-F54F-4551-B11D-6D4B18F1FC04}" name="Descriptor" dataDxfId="2"/>
    <tableColumn id="2" xr3:uid="{4E8A0754-A8F2-4ED5-A4C3-92A78BECB329}" name="Minimum" dataDxfId="1"/>
    <tableColumn id="3" xr3:uid="{A952A842-655F-47B0-B861-3F7A882B8CFB}" name="Maximum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53B7-EFC2-47A1-A96C-2B354DF36603}">
  <dimension ref="A1:I50"/>
  <sheetViews>
    <sheetView tabSelected="1" topLeftCell="A4" zoomScale="69" zoomScaleNormal="69" workbookViewId="0">
      <selection activeCell="J13" sqref="J13"/>
    </sheetView>
  </sheetViews>
  <sheetFormatPr defaultRowHeight="14" x14ac:dyDescent="0.3"/>
  <cols>
    <col min="9" max="9" width="22.08203125" customWidth="1"/>
  </cols>
  <sheetData>
    <row r="1" spans="1:9" ht="14" customHeight="1" x14ac:dyDescent="0.3">
      <c r="A1" s="135" t="s">
        <v>115</v>
      </c>
      <c r="B1" s="136"/>
      <c r="C1" s="136"/>
      <c r="D1" s="136"/>
      <c r="E1" s="136"/>
      <c r="F1" s="136"/>
      <c r="G1" s="136"/>
      <c r="H1" s="136"/>
      <c r="I1" s="136"/>
    </row>
    <row r="2" spans="1:9" ht="23" x14ac:dyDescent="0.3">
      <c r="A2" s="137" t="s">
        <v>119</v>
      </c>
      <c r="B2" s="137"/>
      <c r="C2" s="137"/>
      <c r="D2" s="137"/>
      <c r="E2" s="137"/>
      <c r="F2" s="137"/>
      <c r="G2" s="137"/>
      <c r="H2" s="137"/>
      <c r="I2" s="137"/>
    </row>
    <row r="3" spans="1:9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9" ht="14" customHeight="1" x14ac:dyDescent="0.3">
      <c r="A4" s="138" t="s">
        <v>619</v>
      </c>
      <c r="B4" s="138"/>
      <c r="C4" s="138"/>
      <c r="D4" s="138"/>
      <c r="E4" s="138"/>
      <c r="F4" s="138"/>
      <c r="G4" s="138"/>
      <c r="H4" s="138"/>
      <c r="I4" s="138"/>
    </row>
    <row r="5" spans="1:9" ht="14" customHeight="1" x14ac:dyDescent="0.3">
      <c r="A5" s="138"/>
      <c r="B5" s="138"/>
      <c r="C5" s="138"/>
      <c r="D5" s="138"/>
      <c r="E5" s="138"/>
      <c r="F5" s="138"/>
      <c r="G5" s="138"/>
      <c r="H5" s="138"/>
      <c r="I5" s="138"/>
    </row>
    <row r="6" spans="1:9" ht="14" customHeight="1" x14ac:dyDescent="0.3">
      <c r="A6" s="138"/>
      <c r="B6" s="138"/>
      <c r="C6" s="138"/>
      <c r="D6" s="138"/>
      <c r="E6" s="138"/>
      <c r="F6" s="138"/>
      <c r="G6" s="138"/>
      <c r="H6" s="138"/>
      <c r="I6" s="138"/>
    </row>
    <row r="7" spans="1:9" ht="14" customHeight="1" x14ac:dyDescent="0.3">
      <c r="A7" s="138"/>
      <c r="B7" s="138"/>
      <c r="C7" s="138"/>
      <c r="D7" s="138"/>
      <c r="E7" s="138"/>
      <c r="F7" s="138"/>
      <c r="G7" s="138"/>
      <c r="H7" s="138"/>
      <c r="I7" s="138"/>
    </row>
    <row r="8" spans="1:9" ht="14" customHeight="1" x14ac:dyDescent="0.3">
      <c r="A8" s="138"/>
      <c r="B8" s="138"/>
      <c r="C8" s="138"/>
      <c r="D8" s="138"/>
      <c r="E8" s="138"/>
      <c r="F8" s="138"/>
      <c r="G8" s="138"/>
      <c r="H8" s="138"/>
      <c r="I8" s="138"/>
    </row>
    <row r="9" spans="1:9" ht="14" customHeight="1" x14ac:dyDescent="0.3">
      <c r="A9" s="138"/>
      <c r="B9" s="138"/>
      <c r="C9" s="138"/>
      <c r="D9" s="138"/>
      <c r="E9" s="138"/>
      <c r="F9" s="138"/>
      <c r="G9" s="138"/>
      <c r="H9" s="138"/>
      <c r="I9" s="138"/>
    </row>
    <row r="10" spans="1:9" x14ac:dyDescent="0.3">
      <c r="A10" s="36"/>
      <c r="B10" s="36"/>
      <c r="C10" s="36"/>
      <c r="D10" s="36"/>
      <c r="E10" s="36"/>
      <c r="F10" s="36"/>
      <c r="G10" s="36"/>
      <c r="H10" s="36"/>
      <c r="I10" s="36"/>
    </row>
    <row r="11" spans="1:9" ht="14" customHeight="1" x14ac:dyDescent="0.3">
      <c r="A11" s="139" t="s">
        <v>602</v>
      </c>
      <c r="B11" s="139"/>
      <c r="C11" s="139"/>
      <c r="D11" s="139"/>
      <c r="E11" s="139"/>
      <c r="F11" s="139"/>
      <c r="G11" s="139"/>
      <c r="H11" s="139"/>
      <c r="I11" s="139"/>
    </row>
    <row r="12" spans="1:9" x14ac:dyDescent="0.3">
      <c r="A12" s="139"/>
      <c r="B12" s="139"/>
      <c r="C12" s="139"/>
      <c r="D12" s="139"/>
      <c r="E12" s="139"/>
      <c r="F12" s="139"/>
      <c r="G12" s="139"/>
      <c r="H12" s="139"/>
      <c r="I12" s="139"/>
    </row>
    <row r="13" spans="1:9" x14ac:dyDescent="0.3">
      <c r="A13" s="139"/>
      <c r="B13" s="139"/>
      <c r="C13" s="139"/>
      <c r="D13" s="139"/>
      <c r="E13" s="139"/>
      <c r="F13" s="139"/>
      <c r="G13" s="139"/>
      <c r="H13" s="139"/>
      <c r="I13" s="139"/>
    </row>
    <row r="14" spans="1:9" x14ac:dyDescent="0.3">
      <c r="A14" s="36"/>
      <c r="B14" s="36"/>
      <c r="C14" s="36"/>
      <c r="D14" s="36"/>
      <c r="E14" s="36"/>
      <c r="F14" s="36"/>
      <c r="G14" s="36"/>
      <c r="H14" s="36"/>
      <c r="I14" s="36"/>
    </row>
    <row r="15" spans="1:9" ht="14" customHeight="1" x14ac:dyDescent="0.3">
      <c r="A15" s="140" t="s">
        <v>601</v>
      </c>
      <c r="B15" s="140"/>
      <c r="C15" s="140"/>
      <c r="D15" s="140"/>
      <c r="E15" s="140"/>
      <c r="F15" s="140"/>
      <c r="G15" s="140"/>
      <c r="H15" s="140"/>
      <c r="I15" s="140"/>
    </row>
    <row r="16" spans="1:9" x14ac:dyDescent="0.3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x14ac:dyDescent="0.3">
      <c r="A17" s="140"/>
      <c r="B17" s="140"/>
      <c r="C17" s="140"/>
      <c r="D17" s="140"/>
      <c r="E17" s="140"/>
      <c r="F17" s="140"/>
      <c r="G17" s="140"/>
      <c r="H17" s="140"/>
      <c r="I17" s="140"/>
    </row>
    <row r="18" spans="1:9" x14ac:dyDescent="0.3">
      <c r="A18" s="140"/>
      <c r="B18" s="140"/>
      <c r="C18" s="140"/>
      <c r="D18" s="140"/>
      <c r="E18" s="140"/>
      <c r="F18" s="140"/>
      <c r="G18" s="140"/>
      <c r="H18" s="140"/>
      <c r="I18" s="140"/>
    </row>
    <row r="19" spans="1:9" ht="40.5" customHeight="1" x14ac:dyDescent="0.3">
      <c r="A19" s="140"/>
      <c r="B19" s="140"/>
      <c r="C19" s="140"/>
      <c r="D19" s="140"/>
      <c r="E19" s="140"/>
      <c r="F19" s="140"/>
      <c r="G19" s="140"/>
      <c r="H19" s="140"/>
      <c r="I19" s="140"/>
    </row>
    <row r="20" spans="1:9" x14ac:dyDescent="0.3">
      <c r="A20" s="36"/>
      <c r="B20" s="36"/>
      <c r="C20" s="36"/>
      <c r="D20" s="36"/>
      <c r="E20" s="36"/>
      <c r="F20" s="36"/>
      <c r="G20" s="36"/>
      <c r="H20" s="36"/>
      <c r="I20" s="36"/>
    </row>
    <row r="21" spans="1:9" ht="34.5" customHeight="1" x14ac:dyDescent="0.3">
      <c r="A21" s="141" t="s">
        <v>116</v>
      </c>
      <c r="B21" s="141"/>
      <c r="C21" s="141"/>
      <c r="D21" s="141"/>
      <c r="E21" s="141"/>
      <c r="F21" s="141"/>
      <c r="G21" s="141"/>
      <c r="H21" s="141"/>
      <c r="I21" s="141"/>
    </row>
    <row r="22" spans="1:9" x14ac:dyDescent="0.3">
      <c r="A22" s="36"/>
      <c r="B22" s="36"/>
      <c r="C22" s="36"/>
      <c r="D22" s="36"/>
      <c r="E22" s="36"/>
      <c r="F22" s="36"/>
      <c r="G22" s="36"/>
      <c r="H22" s="36"/>
      <c r="I22" s="36"/>
    </row>
    <row r="23" spans="1:9" x14ac:dyDescent="0.3">
      <c r="A23" s="133" t="s">
        <v>117</v>
      </c>
      <c r="B23" s="134"/>
      <c r="C23" s="36"/>
      <c r="D23" s="36"/>
      <c r="E23" s="36"/>
      <c r="F23" s="36"/>
      <c r="G23" s="36"/>
      <c r="H23" s="36"/>
      <c r="I23" s="36"/>
    </row>
    <row r="24" spans="1:9" x14ac:dyDescent="0.3">
      <c r="A24" s="37" t="s">
        <v>607</v>
      </c>
      <c r="B24" s="36"/>
      <c r="C24" s="36"/>
      <c r="D24" s="36"/>
      <c r="E24" s="36"/>
      <c r="F24" s="36"/>
      <c r="G24" s="36"/>
      <c r="H24" s="36"/>
      <c r="I24" s="36"/>
    </row>
    <row r="25" spans="1:9" x14ac:dyDescent="0.3">
      <c r="A25" s="36" t="s">
        <v>118</v>
      </c>
    </row>
    <row r="26" spans="1:9" x14ac:dyDescent="0.3">
      <c r="A26" s="37" t="s">
        <v>609</v>
      </c>
    </row>
    <row r="27" spans="1:9" x14ac:dyDescent="0.3">
      <c r="A27" s="37" t="s">
        <v>611</v>
      </c>
    </row>
    <row r="28" spans="1:9" x14ac:dyDescent="0.3">
      <c r="A28" s="71" t="s">
        <v>615</v>
      </c>
    </row>
    <row r="29" spans="1:9" x14ac:dyDescent="0.3">
      <c r="A29" s="37" t="s">
        <v>554</v>
      </c>
    </row>
    <row r="30" spans="1:9" x14ac:dyDescent="0.3">
      <c r="A30" s="37" t="s">
        <v>618</v>
      </c>
    </row>
    <row r="31" spans="1:9" x14ac:dyDescent="0.3">
      <c r="A31" s="37"/>
    </row>
    <row r="32" spans="1:9" x14ac:dyDescent="0.3">
      <c r="A32" s="37"/>
    </row>
    <row r="33" spans="1:1" x14ac:dyDescent="0.3">
      <c r="A33" s="37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</sheetData>
  <mergeCells count="7">
    <mergeCell ref="A23:B23"/>
    <mergeCell ref="A1:I1"/>
    <mergeCell ref="A2:I2"/>
    <mergeCell ref="A4:I9"/>
    <mergeCell ref="A11:I13"/>
    <mergeCell ref="A15:I19"/>
    <mergeCell ref="A21:I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6689-5869-4333-B336-2CFB2394DF2D}">
  <dimension ref="A1:K307"/>
  <sheetViews>
    <sheetView topLeftCell="A43" zoomScale="72" zoomScaleNormal="72" workbookViewId="0">
      <selection sqref="A1:E1"/>
    </sheetView>
  </sheetViews>
  <sheetFormatPr defaultRowHeight="14" x14ac:dyDescent="0.3"/>
  <cols>
    <col min="1" max="1" width="22.1640625" style="5" customWidth="1"/>
    <col min="2" max="2" width="33.6640625" style="5" customWidth="1"/>
    <col min="3" max="3" width="19.25" style="5" customWidth="1"/>
    <col min="4" max="4" width="17.75" style="5" customWidth="1"/>
    <col min="5" max="5" width="23" style="25" customWidth="1"/>
    <col min="6" max="6" width="12.6640625" style="5" customWidth="1"/>
    <col min="7" max="7" width="17.08203125" style="5" customWidth="1"/>
    <col min="8" max="8" width="18.83203125" style="5" customWidth="1"/>
    <col min="9" max="9" width="15.5" style="5" customWidth="1"/>
    <col min="10" max="10" width="17" style="25" customWidth="1"/>
    <col min="11" max="16384" width="8.6640625" style="5"/>
  </cols>
  <sheetData>
    <row r="1" spans="1:10" ht="31" customHeight="1" x14ac:dyDescent="0.3">
      <c r="A1" s="142" t="s">
        <v>603</v>
      </c>
      <c r="B1" s="143"/>
      <c r="C1" s="143"/>
      <c r="D1" s="143"/>
      <c r="E1" s="143"/>
    </row>
    <row r="2" spans="1:10" ht="16.5" x14ac:dyDescent="0.45">
      <c r="A2" s="3" t="s">
        <v>0</v>
      </c>
      <c r="B2" s="38"/>
      <c r="C2" s="4"/>
      <c r="D2" s="144"/>
      <c r="E2" s="145"/>
      <c r="J2" s="5"/>
    </row>
    <row r="3" spans="1:10" ht="17" x14ac:dyDescent="0.45">
      <c r="A3" s="4" t="s">
        <v>1</v>
      </c>
      <c r="B3" s="4" t="s">
        <v>120</v>
      </c>
      <c r="C3" s="4" t="s">
        <v>419</v>
      </c>
      <c r="D3" s="56" t="s">
        <v>605</v>
      </c>
      <c r="E3" s="24" t="s">
        <v>604</v>
      </c>
      <c r="J3" s="5"/>
    </row>
    <row r="4" spans="1:10" x14ac:dyDescent="0.3">
      <c r="A4" s="4">
        <v>1</v>
      </c>
      <c r="B4" s="4" t="s">
        <v>121</v>
      </c>
      <c r="C4" s="4">
        <v>166595574</v>
      </c>
      <c r="D4" s="56">
        <v>14.12</v>
      </c>
      <c r="E4" s="39">
        <v>4.8499999999999996</v>
      </c>
      <c r="J4" s="5"/>
    </row>
    <row r="5" spans="1:10" x14ac:dyDescent="0.3">
      <c r="A5" s="4">
        <v>2</v>
      </c>
      <c r="B5" s="4" t="s">
        <v>122</v>
      </c>
      <c r="C5" s="4">
        <v>166595654</v>
      </c>
      <c r="D5" s="56">
        <v>1.44</v>
      </c>
      <c r="E5" s="39">
        <v>5.8419999999999996</v>
      </c>
      <c r="J5" s="5"/>
    </row>
    <row r="6" spans="1:10" x14ac:dyDescent="0.3">
      <c r="A6" s="4">
        <v>3</v>
      </c>
      <c r="B6" s="4" t="s">
        <v>123</v>
      </c>
      <c r="C6" s="4">
        <v>166595910</v>
      </c>
      <c r="D6" s="56">
        <v>3.49</v>
      </c>
      <c r="E6" s="39">
        <v>5.4569999999999999</v>
      </c>
      <c r="J6" s="5"/>
    </row>
    <row r="7" spans="1:10" x14ac:dyDescent="0.3">
      <c r="A7" s="4">
        <v>4</v>
      </c>
      <c r="B7" s="4" t="s">
        <v>124</v>
      </c>
      <c r="C7" s="4">
        <v>166596387</v>
      </c>
      <c r="D7" s="56">
        <v>2.0699999999999998</v>
      </c>
      <c r="E7" s="39">
        <v>5.6840000000000002</v>
      </c>
      <c r="J7" s="5"/>
    </row>
    <row r="8" spans="1:10" x14ac:dyDescent="0.3">
      <c r="A8" s="4">
        <v>5</v>
      </c>
      <c r="B8" s="4" t="s">
        <v>125</v>
      </c>
      <c r="C8" s="4">
        <v>166596530</v>
      </c>
      <c r="D8" s="56">
        <v>5</v>
      </c>
      <c r="E8" s="39">
        <v>5.3010000000000002</v>
      </c>
      <c r="J8" s="5"/>
    </row>
    <row r="9" spans="1:10" x14ac:dyDescent="0.3">
      <c r="A9" s="4">
        <v>6</v>
      </c>
      <c r="B9" s="4" t="s">
        <v>126</v>
      </c>
      <c r="C9" s="4">
        <v>166595994</v>
      </c>
      <c r="D9" s="56">
        <v>3.589</v>
      </c>
      <c r="E9" s="39">
        <v>5.4450000000000003</v>
      </c>
      <c r="J9" s="5"/>
    </row>
    <row r="10" spans="1:10" x14ac:dyDescent="0.3">
      <c r="A10" s="4">
        <v>7</v>
      </c>
      <c r="B10" s="4" t="s">
        <v>127</v>
      </c>
      <c r="C10" s="4">
        <v>166596361</v>
      </c>
      <c r="D10" s="56">
        <v>4.4000000000000004</v>
      </c>
      <c r="E10" s="39">
        <v>5.3570000000000002</v>
      </c>
      <c r="J10" s="5"/>
    </row>
    <row r="11" spans="1:10" x14ac:dyDescent="0.3">
      <c r="A11" s="4">
        <v>8</v>
      </c>
      <c r="B11" s="4" t="s">
        <v>128</v>
      </c>
      <c r="C11" s="4">
        <v>166596542</v>
      </c>
      <c r="D11" s="56">
        <v>2.9</v>
      </c>
      <c r="E11" s="39">
        <v>5.5380000000000003</v>
      </c>
      <c r="J11" s="5"/>
    </row>
    <row r="12" spans="1:10" x14ac:dyDescent="0.3">
      <c r="A12" s="4">
        <v>9</v>
      </c>
      <c r="B12" s="4" t="s">
        <v>129</v>
      </c>
      <c r="C12" s="4">
        <v>166595754</v>
      </c>
      <c r="D12" s="56">
        <v>0.34200000000000003</v>
      </c>
      <c r="E12" s="39">
        <v>6.4660000000000002</v>
      </c>
      <c r="J12" s="5"/>
    </row>
    <row r="13" spans="1:10" x14ac:dyDescent="0.3">
      <c r="A13" s="4">
        <v>10</v>
      </c>
      <c r="B13" s="4" t="s">
        <v>130</v>
      </c>
      <c r="C13" s="4">
        <v>166596205</v>
      </c>
      <c r="D13" s="56">
        <v>0.24399999999999999</v>
      </c>
      <c r="E13" s="39">
        <v>6.6130000000000004</v>
      </c>
      <c r="J13" s="5"/>
    </row>
    <row r="14" spans="1:10" x14ac:dyDescent="0.3">
      <c r="A14" s="4">
        <v>11</v>
      </c>
      <c r="B14" s="4" t="s">
        <v>131</v>
      </c>
      <c r="C14" s="4">
        <v>166596246</v>
      </c>
      <c r="D14" s="56">
        <v>0.14599999999999999</v>
      </c>
      <c r="E14" s="39">
        <v>6.8360000000000003</v>
      </c>
      <c r="J14" s="5"/>
    </row>
    <row r="15" spans="1:10" x14ac:dyDescent="0.3">
      <c r="A15" s="4">
        <v>12</v>
      </c>
      <c r="B15" s="4" t="s">
        <v>132</v>
      </c>
      <c r="C15" s="4">
        <v>166596059</v>
      </c>
      <c r="D15" s="56">
        <v>0.51600000000000001</v>
      </c>
      <c r="E15" s="39">
        <v>6.2869999999999999</v>
      </c>
      <c r="J15" s="5"/>
    </row>
    <row r="16" spans="1:10" x14ac:dyDescent="0.3">
      <c r="A16" s="4">
        <v>13</v>
      </c>
      <c r="B16" s="4" t="s">
        <v>133</v>
      </c>
      <c r="C16" s="4">
        <v>166596032</v>
      </c>
      <c r="D16" s="56">
        <v>0.08</v>
      </c>
      <c r="E16" s="39">
        <v>7.0970000000000004</v>
      </c>
      <c r="J16" s="5"/>
    </row>
    <row r="17" spans="1:10" x14ac:dyDescent="0.3">
      <c r="A17" s="4">
        <v>14</v>
      </c>
      <c r="B17" s="4" t="s">
        <v>134</v>
      </c>
      <c r="C17" s="4">
        <v>166595617</v>
      </c>
      <c r="D17" s="56">
        <v>3.7999999999999999E-2</v>
      </c>
      <c r="E17" s="39">
        <v>7.42</v>
      </c>
      <c r="J17" s="5"/>
    </row>
    <row r="18" spans="1:10" x14ac:dyDescent="0.3">
      <c r="A18" s="4">
        <v>15</v>
      </c>
      <c r="B18" s="4" t="s">
        <v>135</v>
      </c>
      <c r="C18" s="4">
        <v>166595839</v>
      </c>
      <c r="D18" s="56">
        <v>4.3999999999999997E-2</v>
      </c>
      <c r="E18" s="39">
        <v>7.3570000000000002</v>
      </c>
      <c r="J18" s="5"/>
    </row>
    <row r="19" spans="1:10" x14ac:dyDescent="0.3">
      <c r="A19" s="4">
        <v>16</v>
      </c>
      <c r="B19" s="4" t="s">
        <v>136</v>
      </c>
      <c r="C19" s="4">
        <v>166596469</v>
      </c>
      <c r="D19" s="56">
        <v>5.3</v>
      </c>
      <c r="E19" s="39">
        <v>5.2759999999999998</v>
      </c>
      <c r="J19" s="5"/>
    </row>
    <row r="20" spans="1:10" x14ac:dyDescent="0.3">
      <c r="A20" s="4">
        <v>17</v>
      </c>
      <c r="B20" s="4" t="s">
        <v>137</v>
      </c>
      <c r="C20" s="4">
        <v>166595781</v>
      </c>
      <c r="D20" s="56">
        <v>0.89900000000000002</v>
      </c>
      <c r="E20" s="39">
        <v>6.0460000000000003</v>
      </c>
      <c r="J20" s="5"/>
    </row>
    <row r="21" spans="1:10" x14ac:dyDescent="0.3">
      <c r="A21" s="4">
        <v>18</v>
      </c>
      <c r="B21" s="4" t="s">
        <v>138</v>
      </c>
      <c r="C21" s="4">
        <v>166596329</v>
      </c>
      <c r="D21" s="56">
        <v>1.01</v>
      </c>
      <c r="E21" s="39">
        <v>5.9960000000000004</v>
      </c>
      <c r="J21" s="5"/>
    </row>
    <row r="22" spans="1:10" x14ac:dyDescent="0.3">
      <c r="A22" s="4">
        <v>19</v>
      </c>
      <c r="B22" s="4" t="s">
        <v>139</v>
      </c>
      <c r="C22" s="4">
        <v>166595685</v>
      </c>
      <c r="D22" s="56">
        <v>0.51400000000000001</v>
      </c>
      <c r="E22" s="39">
        <v>6.2889999999999997</v>
      </c>
      <c r="J22" s="5"/>
    </row>
    <row r="23" spans="1:10" x14ac:dyDescent="0.3">
      <c r="A23" s="4">
        <v>20</v>
      </c>
      <c r="B23" s="4" t="s">
        <v>140</v>
      </c>
      <c r="C23" s="4">
        <v>166596378</v>
      </c>
      <c r="D23" s="56">
        <v>0.96</v>
      </c>
      <c r="E23" s="39">
        <v>6.0179999999999998</v>
      </c>
      <c r="J23" s="5"/>
    </row>
    <row r="24" spans="1:10" x14ac:dyDescent="0.3">
      <c r="A24" s="4">
        <v>21</v>
      </c>
      <c r="B24" s="4" t="s">
        <v>141</v>
      </c>
      <c r="C24" s="4">
        <v>163358780</v>
      </c>
      <c r="D24" s="56">
        <v>1.9E-2</v>
      </c>
      <c r="E24" s="39">
        <v>7.7210000000000001</v>
      </c>
      <c r="J24" s="5"/>
    </row>
    <row r="25" spans="1:10" x14ac:dyDescent="0.3">
      <c r="A25" s="4">
        <v>22</v>
      </c>
      <c r="B25" s="4" t="s">
        <v>142</v>
      </c>
      <c r="C25" s="4">
        <v>166595953</v>
      </c>
      <c r="D25" s="56">
        <v>13.02</v>
      </c>
      <c r="E25" s="39">
        <v>4.8849999999999998</v>
      </c>
      <c r="J25" s="5"/>
    </row>
    <row r="26" spans="1:10" x14ac:dyDescent="0.3">
      <c r="A26" s="4">
        <v>23</v>
      </c>
      <c r="B26" s="4" t="s">
        <v>143</v>
      </c>
      <c r="C26" s="4">
        <v>166596392</v>
      </c>
      <c r="D26" s="56">
        <v>0.48199999999999998</v>
      </c>
      <c r="E26" s="39">
        <v>6.3170000000000002</v>
      </c>
      <c r="J26" s="5"/>
    </row>
    <row r="27" spans="1:10" x14ac:dyDescent="0.3">
      <c r="A27" s="4">
        <v>24</v>
      </c>
      <c r="B27" s="4" t="s">
        <v>144</v>
      </c>
      <c r="C27" s="4">
        <v>166596228</v>
      </c>
      <c r="D27" s="56">
        <v>0.34399999999999997</v>
      </c>
      <c r="E27" s="39">
        <v>6.4630000000000001</v>
      </c>
      <c r="J27" s="5"/>
    </row>
    <row r="28" spans="1:10" x14ac:dyDescent="0.3">
      <c r="A28" s="4">
        <v>25</v>
      </c>
      <c r="B28" s="4" t="s">
        <v>145</v>
      </c>
      <c r="C28" s="4">
        <v>166595801</v>
      </c>
      <c r="D28" s="56">
        <v>0.442</v>
      </c>
      <c r="E28" s="39">
        <v>6.3550000000000004</v>
      </c>
      <c r="J28" s="5"/>
    </row>
    <row r="29" spans="1:10" x14ac:dyDescent="0.3">
      <c r="A29" s="4">
        <v>26</v>
      </c>
      <c r="B29" s="4" t="s">
        <v>146</v>
      </c>
      <c r="C29" s="4">
        <v>166595737</v>
      </c>
      <c r="D29" s="56">
        <v>0.1</v>
      </c>
      <c r="E29" s="39">
        <v>7</v>
      </c>
      <c r="J29" s="5"/>
    </row>
    <row r="30" spans="1:10" x14ac:dyDescent="0.3">
      <c r="A30" s="4">
        <v>27</v>
      </c>
      <c r="B30" s="4" t="s">
        <v>147</v>
      </c>
      <c r="C30" s="4">
        <v>166596029</v>
      </c>
      <c r="D30" s="56">
        <v>5.6000000000000001E-2</v>
      </c>
      <c r="E30" s="39">
        <v>7.2519999999999998</v>
      </c>
      <c r="J30" s="5"/>
    </row>
    <row r="31" spans="1:10" x14ac:dyDescent="0.3">
      <c r="A31" s="4">
        <v>28</v>
      </c>
      <c r="B31" s="4" t="s">
        <v>148</v>
      </c>
      <c r="C31" s="4">
        <v>166595614</v>
      </c>
      <c r="D31" s="56">
        <v>0.114</v>
      </c>
      <c r="E31" s="39">
        <v>6.9429999999999996</v>
      </c>
      <c r="J31" s="5"/>
    </row>
    <row r="32" spans="1:10" x14ac:dyDescent="0.3">
      <c r="A32" s="4">
        <v>29</v>
      </c>
      <c r="B32" s="4" t="s">
        <v>149</v>
      </c>
      <c r="C32" s="4">
        <v>166595734</v>
      </c>
      <c r="D32" s="56">
        <v>0.08</v>
      </c>
      <c r="E32" s="39">
        <v>7.0970000000000004</v>
      </c>
      <c r="J32" s="5"/>
    </row>
    <row r="33" spans="1:11" x14ac:dyDescent="0.3">
      <c r="A33" s="4">
        <v>30</v>
      </c>
      <c r="B33" s="4" t="s">
        <v>150</v>
      </c>
      <c r="C33" s="4">
        <v>166596237</v>
      </c>
      <c r="D33" s="56">
        <v>0.03</v>
      </c>
      <c r="E33" s="39">
        <v>7.5229999999999997</v>
      </c>
      <c r="J33" s="5"/>
    </row>
    <row r="34" spans="1:11" x14ac:dyDescent="0.3">
      <c r="A34" s="22" t="s">
        <v>599</v>
      </c>
      <c r="B34" s="23"/>
      <c r="C34" s="23"/>
      <c r="D34" s="23"/>
      <c r="E34" s="55"/>
      <c r="J34" s="5"/>
    </row>
    <row r="35" spans="1:11" x14ac:dyDescent="0.3">
      <c r="A35" s="4" t="s">
        <v>2</v>
      </c>
      <c r="B35" s="4" t="s">
        <v>120</v>
      </c>
      <c r="C35" s="4" t="s">
        <v>419</v>
      </c>
      <c r="D35" s="54"/>
      <c r="E35" s="4"/>
      <c r="J35" s="5"/>
    </row>
    <row r="36" spans="1:11" x14ac:dyDescent="0.3">
      <c r="A36" s="4">
        <v>1</v>
      </c>
      <c r="B36" s="4" t="s">
        <v>152</v>
      </c>
      <c r="C36" s="4">
        <v>270254</v>
      </c>
      <c r="D36" s="4"/>
      <c r="E36" s="4"/>
      <c r="J36" s="5"/>
    </row>
    <row r="37" spans="1:11" x14ac:dyDescent="0.3">
      <c r="A37" s="4">
        <v>2</v>
      </c>
      <c r="B37" s="4" t="s">
        <v>153</v>
      </c>
      <c r="C37" s="4">
        <v>270264</v>
      </c>
      <c r="D37" s="56"/>
      <c r="E37" s="4"/>
      <c r="J37" s="5"/>
    </row>
    <row r="38" spans="1:11" x14ac:dyDescent="0.3">
      <c r="A38" s="57">
        <v>3</v>
      </c>
      <c r="B38" s="57" t="s">
        <v>154</v>
      </c>
      <c r="C38" s="57">
        <v>11203973</v>
      </c>
      <c r="D38" s="56"/>
      <c r="E38" s="4"/>
      <c r="F38" s="60"/>
      <c r="G38" s="60"/>
      <c r="H38" s="60"/>
      <c r="I38" s="60"/>
      <c r="J38" s="60"/>
    </row>
    <row r="39" spans="1:11" x14ac:dyDescent="0.3">
      <c r="A39" s="57">
        <v>4</v>
      </c>
      <c r="B39" s="57" t="s">
        <v>155</v>
      </c>
      <c r="C39" s="57">
        <v>11216457</v>
      </c>
      <c r="D39" s="56"/>
      <c r="E39" s="4"/>
      <c r="F39" s="60"/>
      <c r="G39" s="60"/>
      <c r="H39" s="60"/>
      <c r="I39" s="60"/>
      <c r="J39" s="61"/>
    </row>
    <row r="40" spans="1:11" x14ac:dyDescent="0.3">
      <c r="A40" s="57">
        <v>5</v>
      </c>
      <c r="B40" s="57" t="s">
        <v>156</v>
      </c>
      <c r="C40" s="57">
        <v>11225894</v>
      </c>
      <c r="D40" s="56"/>
      <c r="E40" s="4"/>
      <c r="F40" s="60"/>
      <c r="G40" s="60"/>
      <c r="H40" s="60"/>
      <c r="I40" s="60"/>
      <c r="J40" s="60"/>
    </row>
    <row r="41" spans="1:11" x14ac:dyDescent="0.3">
      <c r="A41" s="4">
        <v>6</v>
      </c>
      <c r="B41" s="4" t="s">
        <v>157</v>
      </c>
      <c r="C41" s="4">
        <v>11250151</v>
      </c>
      <c r="D41" s="56"/>
      <c r="E41" s="4"/>
      <c r="G41" s="60"/>
      <c r="H41" s="62"/>
      <c r="I41" s="63"/>
      <c r="J41" s="63"/>
      <c r="K41" s="63"/>
    </row>
    <row r="42" spans="1:11" ht="14" customHeight="1" x14ac:dyDescent="0.3">
      <c r="A42" s="57">
        <v>7</v>
      </c>
      <c r="B42" s="57" t="s">
        <v>158</v>
      </c>
      <c r="C42" s="57">
        <v>11377735</v>
      </c>
      <c r="D42" s="56"/>
      <c r="E42" s="4"/>
      <c r="G42" s="146" t="s">
        <v>606</v>
      </c>
      <c r="H42" s="147"/>
      <c r="I42" s="147"/>
      <c r="J42" s="148"/>
    </row>
    <row r="43" spans="1:11" x14ac:dyDescent="0.3">
      <c r="A43" s="4">
        <v>8</v>
      </c>
      <c r="B43" s="4" t="s">
        <v>159</v>
      </c>
      <c r="C43" s="4">
        <v>11383953</v>
      </c>
      <c r="D43" s="4"/>
      <c r="E43" s="4"/>
      <c r="G43" s="149"/>
      <c r="H43" s="150"/>
      <c r="I43" s="150"/>
      <c r="J43" s="151"/>
    </row>
    <row r="44" spans="1:11" x14ac:dyDescent="0.3">
      <c r="A44" s="57">
        <v>9</v>
      </c>
      <c r="B44" s="57" t="s">
        <v>160</v>
      </c>
      <c r="C44" s="57">
        <v>11445842</v>
      </c>
      <c r="D44" s="4"/>
      <c r="E44" s="4"/>
      <c r="G44" s="152"/>
      <c r="H44" s="153"/>
      <c r="I44" s="153"/>
      <c r="J44" s="154"/>
    </row>
    <row r="45" spans="1:11" x14ac:dyDescent="0.3">
      <c r="A45" s="57">
        <v>10</v>
      </c>
      <c r="B45" s="57" t="s">
        <v>161</v>
      </c>
      <c r="C45" s="57">
        <v>11454312</v>
      </c>
      <c r="D45" s="4"/>
      <c r="E45" s="4"/>
      <c r="J45" s="5"/>
    </row>
    <row r="46" spans="1:11" x14ac:dyDescent="0.3">
      <c r="A46" s="4">
        <v>11</v>
      </c>
      <c r="B46" s="4" t="s">
        <v>162</v>
      </c>
      <c r="C46" s="4">
        <v>11984379</v>
      </c>
      <c r="D46" s="4"/>
      <c r="E46" s="4"/>
      <c r="J46" s="5"/>
    </row>
    <row r="47" spans="1:11" x14ac:dyDescent="0.3">
      <c r="A47" s="4">
        <v>12</v>
      </c>
      <c r="B47" s="4" t="s">
        <v>163</v>
      </c>
      <c r="C47" s="4">
        <v>13009006</v>
      </c>
      <c r="D47" s="4"/>
      <c r="E47" s="4"/>
      <c r="J47" s="5"/>
    </row>
    <row r="48" spans="1:11" x14ac:dyDescent="0.3">
      <c r="A48" s="4">
        <v>13</v>
      </c>
      <c r="B48" s="4" t="s">
        <v>164</v>
      </c>
      <c r="C48" s="4">
        <v>14999742</v>
      </c>
      <c r="D48" s="4"/>
      <c r="E48" s="4"/>
      <c r="J48" s="5"/>
    </row>
    <row r="49" spans="1:10" x14ac:dyDescent="0.3">
      <c r="A49" s="57">
        <v>14</v>
      </c>
      <c r="B49" s="57" t="s">
        <v>165</v>
      </c>
      <c r="C49" s="57">
        <v>15536868</v>
      </c>
      <c r="D49" s="4"/>
      <c r="E49" s="4"/>
      <c r="J49" s="5"/>
    </row>
    <row r="50" spans="1:10" x14ac:dyDescent="0.3">
      <c r="A50" s="57">
        <v>15</v>
      </c>
      <c r="B50" s="57" t="s">
        <v>166</v>
      </c>
      <c r="C50" s="57">
        <v>15536869</v>
      </c>
      <c r="D50" s="4"/>
      <c r="E50" s="4"/>
      <c r="J50" s="5"/>
    </row>
    <row r="51" spans="1:10" x14ac:dyDescent="0.3">
      <c r="A51" s="4">
        <v>16</v>
      </c>
      <c r="B51" s="4" t="s">
        <v>167</v>
      </c>
      <c r="C51" s="4">
        <v>15536870</v>
      </c>
      <c r="D51" s="4"/>
      <c r="E51" s="4"/>
      <c r="J51" s="5"/>
    </row>
    <row r="52" spans="1:10" x14ac:dyDescent="0.3">
      <c r="A52" s="4">
        <v>17</v>
      </c>
      <c r="B52" s="4" t="s">
        <v>168</v>
      </c>
      <c r="C52" s="4">
        <v>15536871</v>
      </c>
      <c r="D52" s="4"/>
      <c r="E52" s="4"/>
      <c r="J52" s="5"/>
    </row>
    <row r="53" spans="1:10" x14ac:dyDescent="0.3">
      <c r="A53" s="4">
        <v>18</v>
      </c>
      <c r="B53" s="4" t="s">
        <v>169</v>
      </c>
      <c r="C53" s="4">
        <v>15536872</v>
      </c>
      <c r="D53" s="4"/>
      <c r="E53" s="4"/>
      <c r="H53" s="84"/>
      <c r="J53" s="5"/>
    </row>
    <row r="54" spans="1:10" x14ac:dyDescent="0.3">
      <c r="A54" s="57">
        <v>19</v>
      </c>
      <c r="B54" s="57" t="s">
        <v>170</v>
      </c>
      <c r="C54" s="57">
        <v>15538646</v>
      </c>
      <c r="D54" s="4"/>
      <c r="E54" s="4"/>
      <c r="J54" s="5"/>
    </row>
    <row r="55" spans="1:10" x14ac:dyDescent="0.3">
      <c r="A55" s="57">
        <v>20</v>
      </c>
      <c r="B55" s="57" t="s">
        <v>171</v>
      </c>
      <c r="C55" s="57">
        <v>15538647</v>
      </c>
      <c r="D55" s="4"/>
      <c r="E55" s="4"/>
      <c r="J55" s="5"/>
    </row>
    <row r="56" spans="1:10" x14ac:dyDescent="0.3">
      <c r="A56" s="57">
        <v>21</v>
      </c>
      <c r="B56" s="57" t="s">
        <v>172</v>
      </c>
      <c r="C56" s="57">
        <v>16059124</v>
      </c>
      <c r="D56" s="4"/>
      <c r="E56" s="4"/>
      <c r="J56" s="5"/>
    </row>
    <row r="57" spans="1:10" x14ac:dyDescent="0.3">
      <c r="A57" s="4">
        <v>22</v>
      </c>
      <c r="B57" s="4" t="s">
        <v>173</v>
      </c>
      <c r="C57" s="4">
        <v>16077276</v>
      </c>
      <c r="D57" s="4"/>
      <c r="E57" s="4"/>
      <c r="J57" s="5"/>
    </row>
    <row r="58" spans="1:10" x14ac:dyDescent="0.3">
      <c r="A58" s="4">
        <v>23</v>
      </c>
      <c r="B58" s="4" t="s">
        <v>174</v>
      </c>
      <c r="C58" s="4">
        <v>16077277</v>
      </c>
      <c r="D58" s="4"/>
      <c r="E58" s="4"/>
      <c r="J58" s="5"/>
    </row>
    <row r="59" spans="1:10" x14ac:dyDescent="0.3">
      <c r="A59" s="4">
        <v>24</v>
      </c>
      <c r="B59" s="4" t="s">
        <v>175</v>
      </c>
      <c r="C59" s="4">
        <v>16680887</v>
      </c>
      <c r="D59" s="4"/>
      <c r="E59" s="4"/>
      <c r="J59" s="5"/>
    </row>
    <row r="60" spans="1:10" x14ac:dyDescent="0.3">
      <c r="A60" s="4">
        <v>25</v>
      </c>
      <c r="B60" s="4" t="s">
        <v>176</v>
      </c>
      <c r="C60" s="4">
        <v>16680888</v>
      </c>
      <c r="D60" s="4"/>
      <c r="E60" s="4"/>
      <c r="J60" s="5"/>
    </row>
    <row r="61" spans="1:10" x14ac:dyDescent="0.3">
      <c r="A61" s="4">
        <v>26</v>
      </c>
      <c r="B61" s="4" t="s">
        <v>177</v>
      </c>
      <c r="C61" s="4">
        <v>16747704</v>
      </c>
      <c r="D61" s="4"/>
      <c r="E61" s="4"/>
      <c r="J61" s="5"/>
    </row>
    <row r="62" spans="1:10" x14ac:dyDescent="0.3">
      <c r="A62" s="4">
        <v>27</v>
      </c>
      <c r="B62" s="4" t="s">
        <v>178</v>
      </c>
      <c r="C62" s="4">
        <v>25147739</v>
      </c>
      <c r="D62" s="4"/>
      <c r="E62" s="4"/>
      <c r="J62" s="5"/>
    </row>
    <row r="63" spans="1:10" x14ac:dyDescent="0.3">
      <c r="A63" s="57">
        <v>28</v>
      </c>
      <c r="B63" s="57" t="s">
        <v>179</v>
      </c>
      <c r="C63" s="57">
        <v>42612840</v>
      </c>
      <c r="D63" s="4"/>
      <c r="E63" s="4"/>
      <c r="J63" s="5"/>
    </row>
    <row r="64" spans="1:10" x14ac:dyDescent="0.3">
      <c r="A64" s="4">
        <v>29</v>
      </c>
      <c r="B64" s="4" t="s">
        <v>180</v>
      </c>
      <c r="C64" s="4">
        <v>44246671</v>
      </c>
      <c r="D64" s="4"/>
      <c r="E64" s="4"/>
      <c r="J64" s="5"/>
    </row>
    <row r="65" spans="1:10" x14ac:dyDescent="0.3">
      <c r="A65" s="4">
        <v>30</v>
      </c>
      <c r="B65" s="4" t="s">
        <v>181</v>
      </c>
      <c r="C65" s="4">
        <v>44246672</v>
      </c>
      <c r="D65" s="4"/>
      <c r="E65" s="4"/>
      <c r="J65" s="5"/>
    </row>
    <row r="66" spans="1:10" x14ac:dyDescent="0.3">
      <c r="A66" s="4">
        <v>31</v>
      </c>
      <c r="B66" s="4" t="s">
        <v>182</v>
      </c>
      <c r="C66" s="4">
        <v>44246673</v>
      </c>
      <c r="D66" s="4"/>
      <c r="E66" s="4"/>
      <c r="J66" s="5"/>
    </row>
    <row r="67" spans="1:10" x14ac:dyDescent="0.3">
      <c r="A67" s="4">
        <v>32</v>
      </c>
      <c r="B67" s="4" t="s">
        <v>183</v>
      </c>
      <c r="C67" s="4">
        <v>44246677</v>
      </c>
      <c r="D67" s="4"/>
      <c r="E67" s="4"/>
      <c r="J67" s="5"/>
    </row>
    <row r="68" spans="1:10" x14ac:dyDescent="0.3">
      <c r="A68" s="4">
        <v>33</v>
      </c>
      <c r="B68" s="4" t="s">
        <v>184</v>
      </c>
      <c r="C68" s="4">
        <v>44578784</v>
      </c>
      <c r="D68" s="4"/>
      <c r="E68" s="4"/>
      <c r="J68" s="5"/>
    </row>
    <row r="69" spans="1:10" x14ac:dyDescent="0.3">
      <c r="A69" s="4">
        <v>34</v>
      </c>
      <c r="B69" s="4" t="s">
        <v>185</v>
      </c>
      <c r="C69" s="4">
        <v>44578785</v>
      </c>
      <c r="D69" s="4"/>
      <c r="E69" s="4"/>
      <c r="J69" s="5"/>
    </row>
    <row r="70" spans="1:10" x14ac:dyDescent="0.3">
      <c r="A70" s="4">
        <v>35</v>
      </c>
      <c r="B70" s="4" t="s">
        <v>186</v>
      </c>
      <c r="C70" s="4">
        <v>44578786</v>
      </c>
      <c r="D70" s="4"/>
      <c r="E70" s="4"/>
      <c r="J70" s="5"/>
    </row>
    <row r="71" spans="1:10" x14ac:dyDescent="0.3">
      <c r="A71" s="4">
        <v>36</v>
      </c>
      <c r="B71" s="4" t="s">
        <v>187</v>
      </c>
      <c r="C71" s="4">
        <v>44578787</v>
      </c>
      <c r="D71" s="4"/>
      <c r="E71" s="4"/>
      <c r="J71" s="5"/>
    </row>
    <row r="72" spans="1:10" x14ac:dyDescent="0.3">
      <c r="A72" s="4">
        <v>37</v>
      </c>
      <c r="B72" s="4" t="s">
        <v>188</v>
      </c>
      <c r="C72" s="4">
        <v>44578789</v>
      </c>
      <c r="D72" s="4"/>
      <c r="E72" s="4"/>
      <c r="J72" s="5"/>
    </row>
    <row r="73" spans="1:10" x14ac:dyDescent="0.3">
      <c r="A73" s="4">
        <v>38</v>
      </c>
      <c r="B73" s="4" t="s">
        <v>189</v>
      </c>
      <c r="C73" s="4">
        <v>44581314</v>
      </c>
      <c r="D73" s="4"/>
      <c r="E73" s="4"/>
      <c r="J73" s="5"/>
    </row>
    <row r="74" spans="1:10" x14ac:dyDescent="0.3">
      <c r="A74" s="4">
        <v>39</v>
      </c>
      <c r="B74" s="4" t="s">
        <v>190</v>
      </c>
      <c r="C74" s="4">
        <v>44581355</v>
      </c>
      <c r="D74" s="4"/>
      <c r="E74" s="4"/>
      <c r="J74" s="5"/>
    </row>
    <row r="75" spans="1:10" x14ac:dyDescent="0.3">
      <c r="A75" s="57">
        <v>40</v>
      </c>
      <c r="B75" s="57" t="s">
        <v>191</v>
      </c>
      <c r="C75" s="57">
        <v>44601578</v>
      </c>
      <c r="D75" s="4"/>
      <c r="E75" s="4"/>
      <c r="J75" s="5"/>
    </row>
    <row r="76" spans="1:10" x14ac:dyDescent="0.3">
      <c r="A76" s="4">
        <v>41</v>
      </c>
      <c r="B76" s="4" t="s">
        <v>192</v>
      </c>
      <c r="C76" s="4">
        <v>44601583</v>
      </c>
      <c r="D76" s="4"/>
      <c r="E76" s="4"/>
      <c r="J76" s="5"/>
    </row>
    <row r="77" spans="1:10" x14ac:dyDescent="0.3">
      <c r="A77" s="57">
        <v>42</v>
      </c>
      <c r="B77" s="57" t="s">
        <v>193</v>
      </c>
      <c r="C77" s="57">
        <v>44601584</v>
      </c>
      <c r="D77" s="4"/>
      <c r="E77" s="4"/>
      <c r="J77" s="5"/>
    </row>
    <row r="78" spans="1:10" x14ac:dyDescent="0.3">
      <c r="A78" s="4">
        <v>43</v>
      </c>
      <c r="B78" s="4" t="s">
        <v>194</v>
      </c>
      <c r="C78" s="4">
        <v>44601585</v>
      </c>
      <c r="D78" s="24"/>
      <c r="E78" s="4"/>
      <c r="J78" s="5"/>
    </row>
    <row r="79" spans="1:10" x14ac:dyDescent="0.3">
      <c r="A79" s="4">
        <v>44</v>
      </c>
      <c r="B79" s="4" t="s">
        <v>195</v>
      </c>
      <c r="C79" s="4">
        <v>44601587</v>
      </c>
      <c r="D79" s="54"/>
      <c r="E79" s="4"/>
      <c r="J79" s="5"/>
    </row>
    <row r="80" spans="1:10" x14ac:dyDescent="0.3">
      <c r="A80" s="57">
        <v>45</v>
      </c>
      <c r="B80" s="57" t="s">
        <v>196</v>
      </c>
      <c r="C80" s="57">
        <v>44601588</v>
      </c>
      <c r="D80" s="54"/>
      <c r="E80" s="4"/>
      <c r="J80" s="5"/>
    </row>
    <row r="81" spans="1:10" x14ac:dyDescent="0.3">
      <c r="A81" s="4">
        <v>46</v>
      </c>
      <c r="B81" s="4" t="s">
        <v>197</v>
      </c>
      <c r="C81" s="4">
        <v>44601589</v>
      </c>
      <c r="D81" s="54"/>
      <c r="E81" s="4"/>
      <c r="J81" s="5"/>
    </row>
    <row r="82" spans="1:10" x14ac:dyDescent="0.3">
      <c r="A82" s="4">
        <v>47</v>
      </c>
      <c r="B82" s="4" t="s">
        <v>198</v>
      </c>
      <c r="C82" s="4">
        <v>44601601</v>
      </c>
      <c r="D82" s="54"/>
      <c r="E82" s="4"/>
      <c r="J82" s="5"/>
    </row>
    <row r="83" spans="1:10" x14ac:dyDescent="0.3">
      <c r="A83" s="4">
        <v>48</v>
      </c>
      <c r="B83" s="4" t="s">
        <v>199</v>
      </c>
      <c r="C83" s="4">
        <v>44620963</v>
      </c>
      <c r="D83" s="54"/>
      <c r="E83" s="4"/>
      <c r="J83" s="5"/>
    </row>
    <row r="84" spans="1:10" x14ac:dyDescent="0.3">
      <c r="A84" s="4">
        <v>49</v>
      </c>
      <c r="B84" s="4" t="s">
        <v>200</v>
      </c>
      <c r="C84" s="4">
        <v>46875745</v>
      </c>
      <c r="D84" s="54"/>
      <c r="E84" s="4"/>
      <c r="J84" s="5"/>
    </row>
    <row r="85" spans="1:10" x14ac:dyDescent="0.3">
      <c r="A85" s="4">
        <v>50</v>
      </c>
      <c r="B85" s="4" t="s">
        <v>201</v>
      </c>
      <c r="C85" s="4">
        <v>49837847</v>
      </c>
      <c r="D85" s="54"/>
      <c r="E85" s="4"/>
      <c r="J85" s="5"/>
    </row>
    <row r="86" spans="1:10" x14ac:dyDescent="0.3">
      <c r="A86" s="4">
        <v>51</v>
      </c>
      <c r="B86" s="4" t="s">
        <v>202</v>
      </c>
      <c r="C86" s="4">
        <v>49837848</v>
      </c>
      <c r="D86" s="54"/>
      <c r="E86" s="4"/>
      <c r="J86" s="5"/>
    </row>
    <row r="87" spans="1:10" x14ac:dyDescent="0.3">
      <c r="A87" s="4">
        <v>52</v>
      </c>
      <c r="B87" s="4" t="s">
        <v>203</v>
      </c>
      <c r="C87" s="4">
        <v>49867821</v>
      </c>
      <c r="D87" s="54"/>
      <c r="E87" s="4"/>
      <c r="J87" s="5"/>
    </row>
    <row r="88" spans="1:10" x14ac:dyDescent="0.3">
      <c r="A88" s="57">
        <v>53</v>
      </c>
      <c r="B88" s="57" t="s">
        <v>204</v>
      </c>
      <c r="C88" s="57">
        <v>51360201</v>
      </c>
      <c r="D88" s="54"/>
      <c r="E88" s="4"/>
      <c r="J88" s="5"/>
    </row>
    <row r="89" spans="1:10" x14ac:dyDescent="0.3">
      <c r="A89" s="57">
        <v>54</v>
      </c>
      <c r="B89" s="57" t="s">
        <v>205</v>
      </c>
      <c r="C89" s="57">
        <v>51360203</v>
      </c>
      <c r="D89" s="54"/>
      <c r="E89" s="4"/>
      <c r="J89" s="5"/>
    </row>
    <row r="90" spans="1:10" x14ac:dyDescent="0.3">
      <c r="A90" s="4">
        <v>55</v>
      </c>
      <c r="B90" s="4" t="s">
        <v>206</v>
      </c>
      <c r="C90" s="4">
        <v>51360204</v>
      </c>
      <c r="D90" s="54"/>
      <c r="E90" s="4"/>
      <c r="J90" s="5"/>
    </row>
    <row r="91" spans="1:10" x14ac:dyDescent="0.3">
      <c r="A91" s="57">
        <v>56</v>
      </c>
      <c r="B91" s="57" t="s">
        <v>207</v>
      </c>
      <c r="C91" s="57">
        <v>51360269</v>
      </c>
      <c r="D91" s="54"/>
      <c r="E91" s="4"/>
      <c r="J91" s="5"/>
    </row>
    <row r="92" spans="1:10" x14ac:dyDescent="0.3">
      <c r="A92" s="4">
        <v>57</v>
      </c>
      <c r="B92" s="4" t="s">
        <v>208</v>
      </c>
      <c r="C92" s="4">
        <v>51360270</v>
      </c>
      <c r="D92" s="54"/>
      <c r="E92" s="4"/>
      <c r="J92" s="5"/>
    </row>
    <row r="93" spans="1:10" x14ac:dyDescent="0.3">
      <c r="A93" s="57">
        <v>58</v>
      </c>
      <c r="B93" s="57" t="s">
        <v>209</v>
      </c>
      <c r="C93" s="57">
        <v>51360271</v>
      </c>
      <c r="D93" s="54"/>
      <c r="E93" s="4"/>
      <c r="J93" s="5"/>
    </row>
    <row r="94" spans="1:10" x14ac:dyDescent="0.3">
      <c r="A94" s="57">
        <v>59</v>
      </c>
      <c r="B94" s="57" t="s">
        <v>210</v>
      </c>
      <c r="C94" s="57">
        <v>51360272</v>
      </c>
      <c r="D94" s="54"/>
      <c r="E94" s="4"/>
      <c r="J94" s="5"/>
    </row>
    <row r="95" spans="1:10" x14ac:dyDescent="0.3">
      <c r="A95" s="57">
        <v>60</v>
      </c>
      <c r="B95" s="57" t="s">
        <v>211</v>
      </c>
      <c r="C95" s="57">
        <v>51360273</v>
      </c>
      <c r="D95" s="54"/>
      <c r="E95" s="4"/>
      <c r="J95" s="5"/>
    </row>
    <row r="96" spans="1:10" x14ac:dyDescent="0.3">
      <c r="A96" s="4">
        <v>61</v>
      </c>
      <c r="B96" s="4" t="s">
        <v>212</v>
      </c>
      <c r="C96" s="4">
        <v>53317434</v>
      </c>
      <c r="D96" s="54"/>
      <c r="E96" s="4"/>
      <c r="J96" s="5"/>
    </row>
    <row r="97" spans="1:10" x14ac:dyDescent="0.3">
      <c r="A97" s="4">
        <v>62</v>
      </c>
      <c r="B97" s="4" t="s">
        <v>213</v>
      </c>
      <c r="C97" s="4">
        <v>56684132</v>
      </c>
      <c r="D97" s="54"/>
      <c r="E97" s="4"/>
      <c r="J97" s="5"/>
    </row>
    <row r="98" spans="1:10" x14ac:dyDescent="0.3">
      <c r="A98" s="4">
        <v>63</v>
      </c>
      <c r="B98" s="4" t="s">
        <v>214</v>
      </c>
      <c r="C98" s="4">
        <v>56951870</v>
      </c>
      <c r="D98" s="54"/>
      <c r="E98" s="4"/>
      <c r="J98" s="5"/>
    </row>
    <row r="99" spans="1:10" x14ac:dyDescent="0.3">
      <c r="A99" s="57">
        <v>64</v>
      </c>
      <c r="B99" s="57" t="s">
        <v>215</v>
      </c>
      <c r="C99" s="57">
        <v>58882205</v>
      </c>
      <c r="D99" s="54"/>
      <c r="E99" s="4"/>
      <c r="J99" s="5"/>
    </row>
    <row r="100" spans="1:10" x14ac:dyDescent="0.3">
      <c r="A100" s="4">
        <v>65</v>
      </c>
      <c r="B100" s="4" t="s">
        <v>216</v>
      </c>
      <c r="C100" s="4">
        <v>59848367</v>
      </c>
      <c r="D100" s="54"/>
      <c r="E100" s="4"/>
      <c r="J100" s="5"/>
    </row>
    <row r="101" spans="1:10" x14ac:dyDescent="0.3">
      <c r="A101" s="4">
        <v>66</v>
      </c>
      <c r="B101" s="4" t="s">
        <v>217</v>
      </c>
      <c r="C101" s="4">
        <v>59848373</v>
      </c>
      <c r="D101" s="54"/>
      <c r="E101" s="4"/>
      <c r="J101" s="5"/>
    </row>
    <row r="102" spans="1:10" x14ac:dyDescent="0.3">
      <c r="A102" s="4">
        <v>67</v>
      </c>
      <c r="B102" s="4" t="s">
        <v>218</v>
      </c>
      <c r="C102" s="4">
        <v>59848384</v>
      </c>
      <c r="D102" s="54"/>
      <c r="E102" s="4"/>
      <c r="J102" s="5"/>
    </row>
    <row r="103" spans="1:10" x14ac:dyDescent="0.3">
      <c r="A103" s="4">
        <v>68</v>
      </c>
      <c r="B103" s="4" t="s">
        <v>219</v>
      </c>
      <c r="C103" s="4">
        <v>59848393</v>
      </c>
      <c r="D103" s="54"/>
      <c r="E103" s="4"/>
      <c r="J103" s="5"/>
    </row>
    <row r="104" spans="1:10" x14ac:dyDescent="0.3">
      <c r="A104" s="4">
        <v>69</v>
      </c>
      <c r="B104" s="4" t="s">
        <v>220</v>
      </c>
      <c r="C104" s="4">
        <v>59848398</v>
      </c>
      <c r="D104" s="54"/>
      <c r="E104" s="4"/>
      <c r="J104" s="5"/>
    </row>
    <row r="105" spans="1:10" x14ac:dyDescent="0.3">
      <c r="A105" s="4">
        <v>70</v>
      </c>
      <c r="B105" s="4" t="s">
        <v>221</v>
      </c>
      <c r="C105" s="4">
        <v>59848413</v>
      </c>
      <c r="D105" s="54"/>
      <c r="E105" s="4"/>
      <c r="J105" s="5"/>
    </row>
    <row r="106" spans="1:10" x14ac:dyDescent="0.3">
      <c r="A106" s="4">
        <v>71</v>
      </c>
      <c r="B106" s="4" t="s">
        <v>222</v>
      </c>
      <c r="C106" s="4">
        <v>59848418</v>
      </c>
      <c r="D106" s="54"/>
      <c r="E106" s="4"/>
      <c r="J106" s="5"/>
    </row>
    <row r="107" spans="1:10" x14ac:dyDescent="0.3">
      <c r="A107" s="4">
        <v>72</v>
      </c>
      <c r="B107" s="4" t="s">
        <v>223</v>
      </c>
      <c r="C107" s="4">
        <v>59848422</v>
      </c>
      <c r="D107" s="54"/>
      <c r="E107" s="4"/>
      <c r="J107" s="5"/>
    </row>
    <row r="108" spans="1:10" x14ac:dyDescent="0.3">
      <c r="A108" s="4">
        <v>73</v>
      </c>
      <c r="B108" s="4" t="s">
        <v>224</v>
      </c>
      <c r="C108" s="4">
        <v>59848425</v>
      </c>
      <c r="D108" s="54"/>
      <c r="E108" s="4"/>
      <c r="J108" s="5"/>
    </row>
    <row r="109" spans="1:10" x14ac:dyDescent="0.3">
      <c r="A109" s="4">
        <v>74</v>
      </c>
      <c r="B109" s="4" t="s">
        <v>225</v>
      </c>
      <c r="C109" s="4">
        <v>59848432</v>
      </c>
      <c r="D109" s="54"/>
      <c r="E109" s="4"/>
      <c r="J109" s="5"/>
    </row>
    <row r="110" spans="1:10" x14ac:dyDescent="0.3">
      <c r="A110" s="4">
        <v>75</v>
      </c>
      <c r="B110" s="4" t="s">
        <v>226</v>
      </c>
      <c r="C110" s="4">
        <v>59848442</v>
      </c>
      <c r="D110" s="54"/>
      <c r="E110" s="4"/>
      <c r="J110" s="5"/>
    </row>
    <row r="111" spans="1:10" x14ac:dyDescent="0.3">
      <c r="A111" s="4">
        <v>76</v>
      </c>
      <c r="B111" s="4" t="s">
        <v>227</v>
      </c>
      <c r="C111" s="4">
        <v>59848444</v>
      </c>
      <c r="D111" s="54"/>
      <c r="E111" s="4"/>
      <c r="J111" s="5"/>
    </row>
    <row r="112" spans="1:10" x14ac:dyDescent="0.3">
      <c r="A112" s="4">
        <v>77</v>
      </c>
      <c r="B112" s="4" t="s">
        <v>228</v>
      </c>
      <c r="C112" s="4">
        <v>59848446</v>
      </c>
      <c r="D112" s="54"/>
      <c r="E112" s="4"/>
      <c r="J112" s="5"/>
    </row>
    <row r="113" spans="1:10" x14ac:dyDescent="0.3">
      <c r="A113" s="4">
        <v>78</v>
      </c>
      <c r="B113" s="4" t="s">
        <v>229</v>
      </c>
      <c r="C113" s="4">
        <v>59848460</v>
      </c>
      <c r="D113" s="54"/>
      <c r="E113" s="4"/>
      <c r="J113" s="5"/>
    </row>
    <row r="114" spans="1:10" x14ac:dyDescent="0.3">
      <c r="A114" s="4">
        <v>79</v>
      </c>
      <c r="B114" s="4" t="s">
        <v>230</v>
      </c>
      <c r="C114" s="4">
        <v>59848467</v>
      </c>
      <c r="D114" s="54"/>
      <c r="E114" s="4"/>
      <c r="J114" s="5"/>
    </row>
    <row r="115" spans="1:10" x14ac:dyDescent="0.3">
      <c r="A115" s="4">
        <v>80</v>
      </c>
      <c r="B115" s="4" t="s">
        <v>231</v>
      </c>
      <c r="C115" s="4">
        <v>59848485</v>
      </c>
      <c r="D115" s="54"/>
      <c r="E115" s="4"/>
      <c r="J115" s="5"/>
    </row>
    <row r="116" spans="1:10" x14ac:dyDescent="0.3">
      <c r="A116" s="4">
        <v>81</v>
      </c>
      <c r="B116" s="4" t="s">
        <v>232</v>
      </c>
      <c r="C116" s="4">
        <v>59848486</v>
      </c>
      <c r="D116" s="54"/>
      <c r="E116" s="4"/>
      <c r="J116" s="5"/>
    </row>
    <row r="117" spans="1:10" x14ac:dyDescent="0.3">
      <c r="A117" s="4">
        <v>82</v>
      </c>
      <c r="B117" s="4" t="s">
        <v>233</v>
      </c>
      <c r="C117" s="4">
        <v>67150621</v>
      </c>
      <c r="D117" s="54"/>
      <c r="E117" s="4"/>
      <c r="J117" s="5"/>
    </row>
    <row r="118" spans="1:10" x14ac:dyDescent="0.3">
      <c r="A118" s="4">
        <v>83</v>
      </c>
      <c r="B118" s="4" t="s">
        <v>234</v>
      </c>
      <c r="C118" s="4">
        <v>67349943</v>
      </c>
      <c r="D118" s="54"/>
      <c r="E118" s="4"/>
      <c r="J118" s="5"/>
    </row>
    <row r="119" spans="1:10" x14ac:dyDescent="0.3">
      <c r="A119" s="4">
        <v>84</v>
      </c>
      <c r="B119" s="4" t="s">
        <v>235</v>
      </c>
      <c r="C119" s="4">
        <v>67351395</v>
      </c>
      <c r="D119" s="54"/>
      <c r="E119" s="4"/>
      <c r="J119" s="5"/>
    </row>
    <row r="120" spans="1:10" x14ac:dyDescent="0.3">
      <c r="A120" s="4">
        <v>85</v>
      </c>
      <c r="B120" s="4" t="s">
        <v>236</v>
      </c>
      <c r="C120" s="4">
        <v>67973589</v>
      </c>
      <c r="D120" s="54"/>
      <c r="E120" s="4"/>
      <c r="J120" s="5"/>
    </row>
    <row r="121" spans="1:10" x14ac:dyDescent="0.3">
      <c r="A121" s="4">
        <v>86</v>
      </c>
      <c r="B121" s="4" t="s">
        <v>237</v>
      </c>
      <c r="C121" s="4">
        <v>67973595</v>
      </c>
      <c r="D121" s="54"/>
      <c r="E121" s="4"/>
      <c r="J121" s="5"/>
    </row>
    <row r="122" spans="1:10" x14ac:dyDescent="0.3">
      <c r="A122" s="4">
        <v>87</v>
      </c>
      <c r="B122" s="4" t="s">
        <v>238</v>
      </c>
      <c r="C122" s="4">
        <v>67973735</v>
      </c>
      <c r="D122" s="54"/>
      <c r="E122" s="4"/>
      <c r="J122" s="5"/>
    </row>
    <row r="123" spans="1:10" x14ac:dyDescent="0.3">
      <c r="A123" s="4">
        <v>88</v>
      </c>
      <c r="B123" s="4" t="s">
        <v>239</v>
      </c>
      <c r="C123" s="4">
        <v>67973736</v>
      </c>
      <c r="D123" s="54"/>
      <c r="E123" s="4"/>
      <c r="J123" s="5"/>
    </row>
    <row r="124" spans="1:10" x14ac:dyDescent="0.3">
      <c r="A124" s="4">
        <v>89</v>
      </c>
      <c r="B124" s="4" t="s">
        <v>240</v>
      </c>
      <c r="C124" s="4">
        <v>67975309</v>
      </c>
      <c r="D124" s="54"/>
      <c r="E124" s="4"/>
      <c r="J124" s="5"/>
    </row>
    <row r="125" spans="1:10" x14ac:dyDescent="0.3">
      <c r="A125" s="4">
        <v>90</v>
      </c>
      <c r="B125" s="4" t="s">
        <v>241</v>
      </c>
      <c r="C125" s="4">
        <v>67975394</v>
      </c>
      <c r="D125" s="54"/>
      <c r="E125" s="4"/>
      <c r="J125" s="5"/>
    </row>
    <row r="126" spans="1:10" x14ac:dyDescent="0.3">
      <c r="A126" s="4">
        <v>91</v>
      </c>
      <c r="B126" s="4" t="s">
        <v>242</v>
      </c>
      <c r="C126" s="4">
        <v>67975473</v>
      </c>
      <c r="D126" s="54"/>
      <c r="E126" s="4"/>
      <c r="J126" s="5"/>
    </row>
    <row r="127" spans="1:10" x14ac:dyDescent="0.3">
      <c r="A127" s="4">
        <v>92</v>
      </c>
      <c r="B127" s="4" t="s">
        <v>243</v>
      </c>
      <c r="C127" s="4">
        <v>67975530</v>
      </c>
      <c r="D127" s="54"/>
      <c r="E127" s="4"/>
      <c r="J127" s="5"/>
    </row>
    <row r="128" spans="1:10" x14ac:dyDescent="0.3">
      <c r="A128" s="4">
        <v>93</v>
      </c>
      <c r="B128" s="4" t="s">
        <v>244</v>
      </c>
      <c r="C128" s="4">
        <v>67975531</v>
      </c>
      <c r="D128" s="54"/>
      <c r="E128" s="4"/>
      <c r="J128" s="5"/>
    </row>
    <row r="129" spans="1:10" x14ac:dyDescent="0.3">
      <c r="A129" s="4">
        <v>94</v>
      </c>
      <c r="B129" s="4" t="s">
        <v>245</v>
      </c>
      <c r="C129" s="4">
        <v>67989025</v>
      </c>
      <c r="D129" s="54"/>
      <c r="E129" s="4"/>
      <c r="J129" s="5"/>
    </row>
    <row r="130" spans="1:10" x14ac:dyDescent="0.3">
      <c r="A130" s="4">
        <v>95</v>
      </c>
      <c r="B130" s="4" t="s">
        <v>246</v>
      </c>
      <c r="C130" s="4">
        <v>67989099</v>
      </c>
      <c r="D130" s="54"/>
      <c r="E130" s="4"/>
      <c r="J130" s="5"/>
    </row>
    <row r="131" spans="1:10" x14ac:dyDescent="0.3">
      <c r="A131" s="4">
        <v>96</v>
      </c>
      <c r="B131" s="4" t="s">
        <v>247</v>
      </c>
      <c r="C131" s="4">
        <v>67989135</v>
      </c>
      <c r="D131" s="54"/>
      <c r="E131" s="4"/>
      <c r="J131" s="5"/>
    </row>
    <row r="132" spans="1:10" x14ac:dyDescent="0.3">
      <c r="A132" s="4">
        <v>97</v>
      </c>
      <c r="B132" s="4" t="s">
        <v>248</v>
      </c>
      <c r="C132" s="4">
        <v>67989136</v>
      </c>
      <c r="D132" s="54"/>
      <c r="E132" s="4"/>
      <c r="J132" s="5"/>
    </row>
    <row r="133" spans="1:10" x14ac:dyDescent="0.3">
      <c r="A133" s="4">
        <v>98</v>
      </c>
      <c r="B133" s="4" t="s">
        <v>249</v>
      </c>
      <c r="C133" s="4">
        <v>68259781</v>
      </c>
      <c r="D133" s="54"/>
      <c r="E133" s="4"/>
      <c r="J133" s="5"/>
    </row>
    <row r="134" spans="1:10" x14ac:dyDescent="0.3">
      <c r="A134" s="4">
        <v>99</v>
      </c>
      <c r="B134" s="4" t="s">
        <v>250</v>
      </c>
      <c r="C134" s="4">
        <v>68259879</v>
      </c>
      <c r="D134" s="54"/>
      <c r="E134" s="4"/>
      <c r="J134" s="5"/>
    </row>
    <row r="135" spans="1:10" x14ac:dyDescent="0.3">
      <c r="A135" s="4">
        <v>100</v>
      </c>
      <c r="B135" s="4" t="s">
        <v>251</v>
      </c>
      <c r="C135" s="4">
        <v>68259903</v>
      </c>
      <c r="D135" s="54"/>
      <c r="E135" s="4"/>
      <c r="J135" s="5"/>
    </row>
    <row r="136" spans="1:10" x14ac:dyDescent="0.3">
      <c r="A136" s="4">
        <v>101</v>
      </c>
      <c r="B136" s="4" t="s">
        <v>252</v>
      </c>
      <c r="C136" s="4">
        <v>69548081</v>
      </c>
      <c r="D136" s="54"/>
      <c r="E136" s="4"/>
      <c r="J136" s="5"/>
    </row>
    <row r="137" spans="1:10" x14ac:dyDescent="0.3">
      <c r="A137" s="4">
        <v>102</v>
      </c>
      <c r="B137" s="4" t="s">
        <v>253</v>
      </c>
      <c r="C137" s="4">
        <v>69548084</v>
      </c>
      <c r="D137" s="54"/>
      <c r="E137" s="4"/>
      <c r="J137" s="5"/>
    </row>
    <row r="138" spans="1:10" x14ac:dyDescent="0.3">
      <c r="A138" s="57">
        <v>103</v>
      </c>
      <c r="B138" s="57" t="s">
        <v>254</v>
      </c>
      <c r="C138" s="57">
        <v>69548202</v>
      </c>
      <c r="D138" s="54"/>
      <c r="E138" s="4"/>
      <c r="J138" s="5"/>
    </row>
    <row r="139" spans="1:10" x14ac:dyDescent="0.3">
      <c r="A139" s="57">
        <v>104</v>
      </c>
      <c r="B139" s="57" t="s">
        <v>255</v>
      </c>
      <c r="C139" s="57">
        <v>71008086</v>
      </c>
      <c r="D139" s="54"/>
      <c r="E139" s="4"/>
      <c r="J139" s="5"/>
    </row>
    <row r="140" spans="1:10" x14ac:dyDescent="0.3">
      <c r="A140" s="4">
        <v>105</v>
      </c>
      <c r="B140" s="4" t="s">
        <v>256</v>
      </c>
      <c r="C140" s="4">
        <v>71191231</v>
      </c>
      <c r="D140" s="54"/>
      <c r="E140" s="4"/>
      <c r="J140" s="5"/>
    </row>
    <row r="141" spans="1:10" x14ac:dyDescent="0.3">
      <c r="A141" s="4">
        <v>106</v>
      </c>
      <c r="B141" s="4" t="s">
        <v>257</v>
      </c>
      <c r="C141" s="4">
        <v>71620693</v>
      </c>
      <c r="D141" s="54"/>
      <c r="E141" s="4"/>
      <c r="J141" s="5"/>
    </row>
    <row r="142" spans="1:10" x14ac:dyDescent="0.3">
      <c r="A142" s="4">
        <v>107</v>
      </c>
      <c r="B142" s="4" t="s">
        <v>258</v>
      </c>
      <c r="C142" s="4">
        <v>71817278</v>
      </c>
      <c r="D142" s="54"/>
      <c r="E142" s="4"/>
      <c r="J142" s="5"/>
    </row>
    <row r="143" spans="1:10" x14ac:dyDescent="0.3">
      <c r="A143" s="4">
        <v>108</v>
      </c>
      <c r="B143" s="4" t="s">
        <v>259</v>
      </c>
      <c r="C143" s="4">
        <v>71817412</v>
      </c>
      <c r="D143" s="54"/>
      <c r="E143" s="4"/>
      <c r="J143" s="5"/>
    </row>
    <row r="144" spans="1:10" x14ac:dyDescent="0.3">
      <c r="A144" s="4">
        <v>109</v>
      </c>
      <c r="B144" s="4" t="s">
        <v>260</v>
      </c>
      <c r="C144" s="4">
        <v>71817415</v>
      </c>
      <c r="D144" s="54"/>
      <c r="E144" s="4"/>
      <c r="J144" s="5"/>
    </row>
    <row r="145" spans="1:10" x14ac:dyDescent="0.3">
      <c r="A145" s="4">
        <v>110</v>
      </c>
      <c r="B145" s="4" t="s">
        <v>261</v>
      </c>
      <c r="C145" s="4">
        <v>71819191</v>
      </c>
      <c r="D145" s="54"/>
      <c r="E145" s="4"/>
      <c r="J145" s="5"/>
    </row>
    <row r="146" spans="1:10" x14ac:dyDescent="0.3">
      <c r="A146" s="4">
        <v>111</v>
      </c>
      <c r="B146" s="4" t="s">
        <v>262</v>
      </c>
      <c r="C146" s="4">
        <v>71819192</v>
      </c>
      <c r="D146" s="54"/>
      <c r="E146" s="4"/>
      <c r="J146" s="5"/>
    </row>
    <row r="147" spans="1:10" x14ac:dyDescent="0.3">
      <c r="A147" s="4">
        <v>112</v>
      </c>
      <c r="B147" s="4" t="s">
        <v>263</v>
      </c>
      <c r="C147" s="4">
        <v>71819193</v>
      </c>
      <c r="D147" s="54"/>
      <c r="E147" s="4"/>
      <c r="J147" s="5"/>
    </row>
    <row r="148" spans="1:10" x14ac:dyDescent="0.3">
      <c r="A148" s="4">
        <v>113</v>
      </c>
      <c r="B148" s="4" t="s">
        <v>264</v>
      </c>
      <c r="C148" s="4">
        <v>71819194</v>
      </c>
      <c r="D148" s="54"/>
      <c r="E148" s="4"/>
      <c r="J148" s="5"/>
    </row>
    <row r="149" spans="1:10" x14ac:dyDescent="0.3">
      <c r="A149" s="4">
        <v>114</v>
      </c>
      <c r="B149" s="4" t="s">
        <v>265</v>
      </c>
      <c r="C149" s="4">
        <v>71819461</v>
      </c>
      <c r="D149" s="54"/>
      <c r="E149" s="4"/>
      <c r="J149" s="5"/>
    </row>
    <row r="150" spans="1:10" x14ac:dyDescent="0.3">
      <c r="A150" s="4">
        <v>115</v>
      </c>
      <c r="B150" s="4" t="s">
        <v>266</v>
      </c>
      <c r="C150" s="4">
        <v>71819462</v>
      </c>
      <c r="D150" s="54"/>
      <c r="E150" s="4"/>
      <c r="J150" s="5"/>
    </row>
    <row r="151" spans="1:10" x14ac:dyDescent="0.3">
      <c r="A151" s="4">
        <v>116</v>
      </c>
      <c r="B151" s="4" t="s">
        <v>267</v>
      </c>
      <c r="C151" s="4">
        <v>72199378</v>
      </c>
      <c r="D151" s="54"/>
      <c r="E151" s="4"/>
      <c r="J151" s="5"/>
    </row>
    <row r="152" spans="1:10" x14ac:dyDescent="0.3">
      <c r="A152" s="4">
        <v>117</v>
      </c>
      <c r="B152" s="4" t="s">
        <v>268</v>
      </c>
      <c r="C152" s="4">
        <v>72199379</v>
      </c>
      <c r="D152" s="54"/>
      <c r="E152" s="4"/>
      <c r="J152" s="5"/>
    </row>
    <row r="153" spans="1:10" x14ac:dyDescent="0.3">
      <c r="A153" s="4">
        <v>118</v>
      </c>
      <c r="B153" s="4" t="s">
        <v>269</v>
      </c>
      <c r="C153" s="4">
        <v>72200465</v>
      </c>
      <c r="D153" s="54"/>
      <c r="E153" s="4"/>
      <c r="J153" s="5"/>
    </row>
    <row r="154" spans="1:10" x14ac:dyDescent="0.3">
      <c r="A154" s="57">
        <v>119</v>
      </c>
      <c r="B154" s="57" t="s">
        <v>270</v>
      </c>
      <c r="C154" s="57">
        <v>75632674</v>
      </c>
      <c r="D154" s="54"/>
      <c r="E154" s="4"/>
      <c r="J154" s="5"/>
    </row>
    <row r="155" spans="1:10" x14ac:dyDescent="0.3">
      <c r="A155" s="4">
        <v>120</v>
      </c>
      <c r="B155" s="4" t="s">
        <v>271</v>
      </c>
      <c r="C155" s="4">
        <v>77390524</v>
      </c>
      <c r="D155" s="54"/>
      <c r="E155" s="4"/>
      <c r="J155" s="5"/>
    </row>
    <row r="156" spans="1:10" x14ac:dyDescent="0.3">
      <c r="A156" s="4">
        <v>121</v>
      </c>
      <c r="B156" s="4" t="s">
        <v>272</v>
      </c>
      <c r="C156" s="4">
        <v>77392808</v>
      </c>
      <c r="D156" s="54"/>
      <c r="E156" s="4"/>
      <c r="J156" s="5"/>
    </row>
    <row r="157" spans="1:10" x14ac:dyDescent="0.3">
      <c r="A157" s="4">
        <v>122</v>
      </c>
      <c r="B157" s="4" t="s">
        <v>273</v>
      </c>
      <c r="C157" s="4">
        <v>88912533</v>
      </c>
      <c r="D157" s="54"/>
      <c r="E157" s="4"/>
      <c r="J157" s="5"/>
    </row>
    <row r="158" spans="1:10" x14ac:dyDescent="0.3">
      <c r="A158" s="4">
        <v>123</v>
      </c>
      <c r="B158" s="4" t="s">
        <v>274</v>
      </c>
      <c r="C158" s="4">
        <v>90832988</v>
      </c>
      <c r="D158" s="54"/>
      <c r="E158" s="4"/>
      <c r="J158" s="5"/>
    </row>
    <row r="159" spans="1:10" x14ac:dyDescent="0.3">
      <c r="A159" s="4">
        <v>124</v>
      </c>
      <c r="B159" s="4" t="s">
        <v>275</v>
      </c>
      <c r="C159" s="4">
        <v>90932172</v>
      </c>
      <c r="D159" s="54"/>
      <c r="E159" s="4"/>
      <c r="J159" s="5"/>
    </row>
    <row r="160" spans="1:10" x14ac:dyDescent="0.3">
      <c r="A160" s="4">
        <v>125</v>
      </c>
      <c r="B160" s="4" t="s">
        <v>276</v>
      </c>
      <c r="C160" s="4">
        <v>91598279</v>
      </c>
      <c r="D160" s="54"/>
      <c r="E160" s="4"/>
      <c r="J160" s="5"/>
    </row>
    <row r="161" spans="1:10" x14ac:dyDescent="0.3">
      <c r="A161" s="4">
        <v>126</v>
      </c>
      <c r="B161" s="4" t="s">
        <v>277</v>
      </c>
      <c r="C161" s="4">
        <v>92236550</v>
      </c>
      <c r="D161" s="54"/>
      <c r="E161" s="4"/>
      <c r="J161" s="5"/>
    </row>
    <row r="162" spans="1:10" x14ac:dyDescent="0.3">
      <c r="A162" s="4">
        <v>127</v>
      </c>
      <c r="B162" s="4" t="s">
        <v>278</v>
      </c>
      <c r="C162" s="4">
        <v>92236551</v>
      </c>
      <c r="D162" s="54"/>
      <c r="E162" s="4"/>
      <c r="J162" s="5"/>
    </row>
    <row r="163" spans="1:10" x14ac:dyDescent="0.3">
      <c r="A163" s="4">
        <v>128</v>
      </c>
      <c r="B163" s="4" t="s">
        <v>279</v>
      </c>
      <c r="C163" s="4">
        <v>92236553</v>
      </c>
      <c r="D163" s="54"/>
      <c r="E163" s="4"/>
      <c r="J163" s="5"/>
    </row>
    <row r="164" spans="1:10" x14ac:dyDescent="0.3">
      <c r="A164" s="4">
        <v>129</v>
      </c>
      <c r="B164" s="4" t="s">
        <v>280</v>
      </c>
      <c r="C164" s="4">
        <v>92236554</v>
      </c>
      <c r="D164" s="54"/>
      <c r="E164" s="4"/>
      <c r="J164" s="5"/>
    </row>
    <row r="165" spans="1:10" x14ac:dyDescent="0.3">
      <c r="A165" s="4">
        <v>130</v>
      </c>
      <c r="B165" s="4" t="s">
        <v>281</v>
      </c>
      <c r="C165" s="4">
        <v>92236564</v>
      </c>
      <c r="D165" s="54"/>
      <c r="E165" s="4"/>
      <c r="J165" s="5"/>
    </row>
    <row r="166" spans="1:10" x14ac:dyDescent="0.3">
      <c r="A166" s="4">
        <v>131</v>
      </c>
      <c r="B166" s="4" t="s">
        <v>282</v>
      </c>
      <c r="C166" s="4">
        <v>92236566</v>
      </c>
      <c r="D166" s="54"/>
      <c r="E166" s="4"/>
      <c r="J166" s="5"/>
    </row>
    <row r="167" spans="1:10" x14ac:dyDescent="0.3">
      <c r="A167" s="4">
        <v>132</v>
      </c>
      <c r="B167" s="4" t="s">
        <v>283</v>
      </c>
      <c r="C167" s="4">
        <v>92236567</v>
      </c>
      <c r="D167" s="54"/>
      <c r="E167" s="4"/>
      <c r="J167" s="5"/>
    </row>
    <row r="168" spans="1:10" x14ac:dyDescent="0.3">
      <c r="A168" s="4">
        <v>133</v>
      </c>
      <c r="B168" s="4" t="s">
        <v>284</v>
      </c>
      <c r="C168" s="4">
        <v>92236569</v>
      </c>
      <c r="D168" s="54"/>
      <c r="E168" s="4"/>
      <c r="J168" s="5"/>
    </row>
    <row r="169" spans="1:10" x14ac:dyDescent="0.3">
      <c r="A169" s="4">
        <v>134</v>
      </c>
      <c r="B169" s="4" t="s">
        <v>285</v>
      </c>
      <c r="C169" s="4">
        <v>101417743</v>
      </c>
      <c r="D169" s="54"/>
      <c r="E169" s="4"/>
      <c r="J169" s="5"/>
    </row>
    <row r="170" spans="1:10" x14ac:dyDescent="0.3">
      <c r="A170" s="4">
        <v>135</v>
      </c>
      <c r="B170" s="4" t="s">
        <v>286</v>
      </c>
      <c r="C170" s="4">
        <v>102435282</v>
      </c>
      <c r="D170" s="54"/>
      <c r="E170" s="4"/>
      <c r="J170" s="5"/>
    </row>
    <row r="171" spans="1:10" x14ac:dyDescent="0.3">
      <c r="A171" s="4">
        <v>136</v>
      </c>
      <c r="B171" s="4" t="s">
        <v>287</v>
      </c>
      <c r="C171" s="4">
        <v>102435283</v>
      </c>
      <c r="D171" s="54"/>
      <c r="E171" s="4"/>
      <c r="J171" s="5"/>
    </row>
    <row r="172" spans="1:10" x14ac:dyDescent="0.3">
      <c r="A172" s="4">
        <v>137</v>
      </c>
      <c r="B172" s="4" t="s">
        <v>288</v>
      </c>
      <c r="C172" s="4">
        <v>102435284</v>
      </c>
      <c r="D172" s="54"/>
      <c r="E172" s="4"/>
      <c r="J172" s="5"/>
    </row>
    <row r="173" spans="1:10" x14ac:dyDescent="0.3">
      <c r="A173" s="4">
        <v>138</v>
      </c>
      <c r="B173" s="4" t="s">
        <v>289</v>
      </c>
      <c r="C173" s="4">
        <v>102435285</v>
      </c>
      <c r="D173" s="54"/>
      <c r="E173" s="4"/>
      <c r="J173" s="5"/>
    </row>
    <row r="174" spans="1:10" x14ac:dyDescent="0.3">
      <c r="A174" s="4">
        <v>139</v>
      </c>
      <c r="B174" s="4" t="s">
        <v>290</v>
      </c>
      <c r="C174" s="4">
        <v>118925989</v>
      </c>
      <c r="D174" s="54"/>
      <c r="E174" s="4"/>
      <c r="J174" s="5"/>
    </row>
    <row r="175" spans="1:10" x14ac:dyDescent="0.3">
      <c r="A175" s="4">
        <v>140</v>
      </c>
      <c r="B175" s="4" t="s">
        <v>291</v>
      </c>
      <c r="C175" s="4">
        <v>121596337</v>
      </c>
      <c r="D175" s="54"/>
      <c r="E175" s="4"/>
      <c r="J175" s="5"/>
    </row>
    <row r="176" spans="1:10" x14ac:dyDescent="0.3">
      <c r="A176" s="4">
        <v>141</v>
      </c>
      <c r="B176" s="4" t="s">
        <v>292</v>
      </c>
      <c r="C176" s="4">
        <v>123131643</v>
      </c>
      <c r="D176" s="54"/>
      <c r="E176" s="4"/>
      <c r="J176" s="5"/>
    </row>
    <row r="177" spans="1:10" x14ac:dyDescent="0.3">
      <c r="A177" s="4">
        <v>142</v>
      </c>
      <c r="B177" s="4" t="s">
        <v>293</v>
      </c>
      <c r="C177" s="4">
        <v>123361782</v>
      </c>
      <c r="D177" s="54"/>
      <c r="E177" s="4"/>
      <c r="J177" s="5"/>
    </row>
    <row r="178" spans="1:10" x14ac:dyDescent="0.3">
      <c r="A178" s="57">
        <v>143</v>
      </c>
      <c r="B178" s="57" t="s">
        <v>294</v>
      </c>
      <c r="C178" s="57">
        <v>125506109</v>
      </c>
      <c r="D178" s="54"/>
      <c r="E178" s="4"/>
      <c r="J178" s="5"/>
    </row>
    <row r="179" spans="1:10" x14ac:dyDescent="0.3">
      <c r="A179" s="4">
        <v>144</v>
      </c>
      <c r="B179" s="4" t="s">
        <v>295</v>
      </c>
      <c r="C179" s="4">
        <v>126961715</v>
      </c>
      <c r="D179" s="54"/>
      <c r="E179" s="4"/>
      <c r="J179" s="5"/>
    </row>
    <row r="180" spans="1:10" x14ac:dyDescent="0.3">
      <c r="A180" s="4">
        <v>145</v>
      </c>
      <c r="B180" s="4" t="s">
        <v>296</v>
      </c>
      <c r="C180" s="4">
        <v>129729671</v>
      </c>
      <c r="D180" s="54"/>
      <c r="E180" s="4"/>
      <c r="J180" s="5"/>
    </row>
    <row r="181" spans="1:10" x14ac:dyDescent="0.3">
      <c r="A181" s="4">
        <v>146</v>
      </c>
      <c r="B181" s="4" t="s">
        <v>297</v>
      </c>
      <c r="C181" s="4">
        <v>130382978</v>
      </c>
      <c r="D181" s="54"/>
      <c r="E181" s="4"/>
      <c r="J181" s="5"/>
    </row>
    <row r="182" spans="1:10" x14ac:dyDescent="0.3">
      <c r="A182" s="4">
        <v>147</v>
      </c>
      <c r="B182" s="4" t="s">
        <v>298</v>
      </c>
      <c r="C182" s="4">
        <v>130382981</v>
      </c>
      <c r="D182" s="54"/>
      <c r="E182" s="4"/>
      <c r="J182" s="5"/>
    </row>
    <row r="183" spans="1:10" x14ac:dyDescent="0.3">
      <c r="A183" s="4">
        <v>148</v>
      </c>
      <c r="B183" s="4" t="s">
        <v>299</v>
      </c>
      <c r="C183" s="4">
        <v>130382984</v>
      </c>
      <c r="D183" s="54"/>
      <c r="E183" s="4"/>
      <c r="J183" s="5"/>
    </row>
    <row r="184" spans="1:10" x14ac:dyDescent="0.3">
      <c r="A184" s="4">
        <v>149</v>
      </c>
      <c r="B184" s="4" t="s">
        <v>300</v>
      </c>
      <c r="C184" s="4">
        <v>130382985</v>
      </c>
      <c r="D184" s="54"/>
      <c r="E184" s="4"/>
      <c r="J184" s="5"/>
    </row>
    <row r="185" spans="1:10" x14ac:dyDescent="0.3">
      <c r="A185" s="4">
        <v>150</v>
      </c>
      <c r="B185" s="4" t="s">
        <v>301</v>
      </c>
      <c r="C185" s="4">
        <v>130382997</v>
      </c>
      <c r="D185" s="54"/>
      <c r="E185" s="4"/>
      <c r="J185" s="5"/>
    </row>
    <row r="186" spans="1:10" x14ac:dyDescent="0.3">
      <c r="A186" s="4">
        <v>151</v>
      </c>
      <c r="B186" s="4" t="s">
        <v>302</v>
      </c>
      <c r="C186" s="4">
        <v>130383123</v>
      </c>
      <c r="D186" s="54"/>
      <c r="E186" s="4"/>
      <c r="J186" s="5"/>
    </row>
    <row r="187" spans="1:10" x14ac:dyDescent="0.3">
      <c r="A187" s="4">
        <v>152</v>
      </c>
      <c r="B187" s="4" t="s">
        <v>303</v>
      </c>
      <c r="C187" s="4">
        <v>130383126</v>
      </c>
      <c r="D187" s="54"/>
      <c r="E187" s="4"/>
      <c r="J187" s="5"/>
    </row>
    <row r="188" spans="1:10" x14ac:dyDescent="0.3">
      <c r="A188" s="4">
        <v>153</v>
      </c>
      <c r="B188" s="4" t="s">
        <v>304</v>
      </c>
      <c r="C188" s="4">
        <v>130383158</v>
      </c>
      <c r="D188" s="54"/>
      <c r="E188" s="4"/>
      <c r="J188" s="5"/>
    </row>
    <row r="189" spans="1:10" x14ac:dyDescent="0.3">
      <c r="A189" s="4">
        <v>154</v>
      </c>
      <c r="B189" s="4" t="s">
        <v>305</v>
      </c>
      <c r="C189" s="4">
        <v>130383159</v>
      </c>
      <c r="D189" s="54"/>
      <c r="E189" s="4"/>
      <c r="J189" s="5"/>
    </row>
    <row r="190" spans="1:10" x14ac:dyDescent="0.3">
      <c r="A190" s="4">
        <v>155</v>
      </c>
      <c r="B190" s="4" t="s">
        <v>306</v>
      </c>
      <c r="C190" s="4">
        <v>130383160</v>
      </c>
      <c r="D190" s="54"/>
      <c r="E190" s="4"/>
      <c r="J190" s="5"/>
    </row>
    <row r="191" spans="1:10" x14ac:dyDescent="0.3">
      <c r="A191" s="4">
        <v>156</v>
      </c>
      <c r="B191" s="4" t="s">
        <v>307</v>
      </c>
      <c r="C191" s="4">
        <v>130383162</v>
      </c>
      <c r="D191" s="54"/>
      <c r="E191" s="4"/>
      <c r="J191" s="5"/>
    </row>
    <row r="192" spans="1:10" x14ac:dyDescent="0.3">
      <c r="A192" s="4">
        <v>157</v>
      </c>
      <c r="B192" s="4" t="s">
        <v>308</v>
      </c>
      <c r="C192" s="4">
        <v>130383189</v>
      </c>
      <c r="D192" s="54"/>
      <c r="E192" s="4"/>
      <c r="J192" s="5"/>
    </row>
    <row r="193" spans="1:10" x14ac:dyDescent="0.3">
      <c r="A193" s="4">
        <v>158</v>
      </c>
      <c r="B193" s="4" t="s">
        <v>309</v>
      </c>
      <c r="C193" s="4">
        <v>130383245</v>
      </c>
      <c r="D193" s="54"/>
      <c r="E193" s="4"/>
      <c r="J193" s="5"/>
    </row>
    <row r="194" spans="1:10" x14ac:dyDescent="0.3">
      <c r="A194" s="4">
        <v>159</v>
      </c>
      <c r="B194" s="4" t="s">
        <v>310</v>
      </c>
      <c r="C194" s="4">
        <v>130383246</v>
      </c>
      <c r="D194" s="54"/>
      <c r="E194" s="4"/>
      <c r="J194" s="5"/>
    </row>
    <row r="195" spans="1:10" x14ac:dyDescent="0.3">
      <c r="A195" s="4">
        <v>160</v>
      </c>
      <c r="B195" s="4" t="s">
        <v>311</v>
      </c>
      <c r="C195" s="4">
        <v>130383247</v>
      </c>
      <c r="D195" s="54"/>
      <c r="E195" s="4"/>
      <c r="J195" s="5"/>
    </row>
    <row r="196" spans="1:10" x14ac:dyDescent="0.3">
      <c r="A196" s="4">
        <v>161</v>
      </c>
      <c r="B196" s="4" t="s">
        <v>312</v>
      </c>
      <c r="C196" s="4">
        <v>130383257</v>
      </c>
      <c r="D196" s="54"/>
      <c r="E196" s="4"/>
      <c r="J196" s="5"/>
    </row>
    <row r="197" spans="1:10" x14ac:dyDescent="0.3">
      <c r="A197" s="4">
        <v>162</v>
      </c>
      <c r="B197" s="4" t="s">
        <v>313</v>
      </c>
      <c r="C197" s="4">
        <v>130383258</v>
      </c>
      <c r="D197" s="54"/>
      <c r="E197" s="4"/>
      <c r="J197" s="5"/>
    </row>
    <row r="198" spans="1:10" x14ac:dyDescent="0.3">
      <c r="A198" s="4">
        <v>163</v>
      </c>
      <c r="B198" s="4" t="s">
        <v>314</v>
      </c>
      <c r="C198" s="4">
        <v>130383259</v>
      </c>
      <c r="D198" s="54"/>
      <c r="E198" s="4"/>
      <c r="J198" s="5"/>
    </row>
    <row r="199" spans="1:10" x14ac:dyDescent="0.3">
      <c r="A199" s="4">
        <v>164</v>
      </c>
      <c r="B199" s="4" t="s">
        <v>315</v>
      </c>
      <c r="C199" s="4">
        <v>130383273</v>
      </c>
      <c r="D199" s="54"/>
      <c r="E199" s="4"/>
      <c r="J199" s="5"/>
    </row>
    <row r="200" spans="1:10" x14ac:dyDescent="0.3">
      <c r="A200" s="4">
        <v>165</v>
      </c>
      <c r="B200" s="4" t="s">
        <v>316</v>
      </c>
      <c r="C200" s="4">
        <v>131850703</v>
      </c>
      <c r="D200" s="54"/>
      <c r="E200" s="4"/>
      <c r="J200" s="5"/>
    </row>
    <row r="201" spans="1:10" x14ac:dyDescent="0.3">
      <c r="A201" s="4">
        <v>166</v>
      </c>
      <c r="B201" s="4" t="s">
        <v>317</v>
      </c>
      <c r="C201" s="4">
        <v>131876117</v>
      </c>
      <c r="D201" s="54"/>
      <c r="E201" s="4"/>
      <c r="J201" s="5"/>
    </row>
    <row r="202" spans="1:10" x14ac:dyDescent="0.3">
      <c r="A202" s="4">
        <v>167</v>
      </c>
      <c r="B202" s="4" t="s">
        <v>318</v>
      </c>
      <c r="C202" s="4">
        <v>132070683</v>
      </c>
      <c r="D202" s="54"/>
      <c r="E202" s="4"/>
      <c r="J202" s="5"/>
    </row>
    <row r="203" spans="1:10" x14ac:dyDescent="0.3">
      <c r="A203" s="4">
        <v>168</v>
      </c>
      <c r="B203" s="4" t="s">
        <v>319</v>
      </c>
      <c r="C203" s="4">
        <v>132070686</v>
      </c>
      <c r="D203" s="54"/>
      <c r="E203" s="4"/>
      <c r="J203" s="5"/>
    </row>
    <row r="204" spans="1:10" x14ac:dyDescent="0.3">
      <c r="A204" s="4">
        <v>169</v>
      </c>
      <c r="B204" s="4" t="s">
        <v>320</v>
      </c>
      <c r="C204" s="4">
        <v>132070696</v>
      </c>
      <c r="D204" s="54"/>
      <c r="E204" s="4"/>
      <c r="J204" s="5"/>
    </row>
    <row r="205" spans="1:10" x14ac:dyDescent="0.3">
      <c r="A205" s="4">
        <v>170</v>
      </c>
      <c r="B205" s="4" t="s">
        <v>321</v>
      </c>
      <c r="C205" s="4">
        <v>132070699</v>
      </c>
      <c r="D205" s="54"/>
      <c r="E205" s="4"/>
      <c r="J205" s="5"/>
    </row>
    <row r="206" spans="1:10" x14ac:dyDescent="0.3">
      <c r="A206" s="4">
        <v>171</v>
      </c>
      <c r="B206" s="4" t="s">
        <v>322</v>
      </c>
      <c r="C206" s="4">
        <v>132070701</v>
      </c>
      <c r="D206" s="54"/>
      <c r="E206" s="4"/>
      <c r="J206" s="5"/>
    </row>
    <row r="207" spans="1:10" x14ac:dyDescent="0.3">
      <c r="A207" s="4">
        <v>172</v>
      </c>
      <c r="B207" s="4" t="s">
        <v>323</v>
      </c>
      <c r="C207" s="4">
        <v>132070702</v>
      </c>
      <c r="D207" s="54"/>
      <c r="E207" s="4"/>
      <c r="J207" s="5"/>
    </row>
    <row r="208" spans="1:10" x14ac:dyDescent="0.3">
      <c r="A208" s="4">
        <v>173</v>
      </c>
      <c r="B208" s="4" t="s">
        <v>324</v>
      </c>
      <c r="C208" s="4">
        <v>132078101</v>
      </c>
      <c r="D208" s="54"/>
      <c r="E208" s="4"/>
      <c r="J208" s="5"/>
    </row>
    <row r="209" spans="1:10" x14ac:dyDescent="0.3">
      <c r="A209" s="4">
        <v>174</v>
      </c>
      <c r="B209" s="4" t="s">
        <v>325</v>
      </c>
      <c r="C209" s="4">
        <v>132078103</v>
      </c>
      <c r="D209" s="54"/>
      <c r="E209" s="4"/>
      <c r="J209" s="5"/>
    </row>
    <row r="210" spans="1:10" x14ac:dyDescent="0.3">
      <c r="A210" s="4">
        <v>175</v>
      </c>
      <c r="B210" s="4" t="s">
        <v>326</v>
      </c>
      <c r="C210" s="4">
        <v>132496188</v>
      </c>
      <c r="D210" s="54"/>
      <c r="E210" s="4"/>
      <c r="J210" s="5"/>
    </row>
    <row r="211" spans="1:10" x14ac:dyDescent="0.3">
      <c r="A211" s="4">
        <v>176</v>
      </c>
      <c r="B211" s="4" t="s">
        <v>327</v>
      </c>
      <c r="C211" s="4">
        <v>132496189</v>
      </c>
      <c r="D211" s="54"/>
      <c r="E211" s="4"/>
      <c r="J211" s="5"/>
    </row>
    <row r="212" spans="1:10" x14ac:dyDescent="0.3">
      <c r="A212" s="4">
        <v>177</v>
      </c>
      <c r="B212" s="4" t="s">
        <v>328</v>
      </c>
      <c r="C212" s="4">
        <v>132838171</v>
      </c>
      <c r="D212" s="54"/>
      <c r="E212" s="4"/>
      <c r="J212" s="5"/>
    </row>
    <row r="213" spans="1:10" x14ac:dyDescent="0.3">
      <c r="A213" s="4">
        <v>178</v>
      </c>
      <c r="B213" s="4" t="s">
        <v>329</v>
      </c>
      <c r="C213" s="4">
        <v>132838174</v>
      </c>
      <c r="D213" s="54"/>
      <c r="E213" s="4"/>
      <c r="J213" s="5"/>
    </row>
    <row r="214" spans="1:10" x14ac:dyDescent="0.3">
      <c r="A214" s="4">
        <v>179</v>
      </c>
      <c r="B214" s="4" t="s">
        <v>330</v>
      </c>
      <c r="C214" s="4">
        <v>134429933</v>
      </c>
      <c r="D214" s="54"/>
      <c r="E214" s="4"/>
      <c r="J214" s="5"/>
    </row>
    <row r="215" spans="1:10" x14ac:dyDescent="0.3">
      <c r="A215" s="57">
        <v>180</v>
      </c>
      <c r="B215" s="57" t="s">
        <v>331</v>
      </c>
      <c r="C215" s="57">
        <v>134460324</v>
      </c>
      <c r="D215" s="54"/>
      <c r="E215" s="4"/>
      <c r="J215" s="5"/>
    </row>
    <row r="216" spans="1:10" x14ac:dyDescent="0.3">
      <c r="A216" s="4">
        <v>181</v>
      </c>
      <c r="B216" s="4" t="s">
        <v>332</v>
      </c>
      <c r="C216" s="4">
        <v>137294997</v>
      </c>
      <c r="D216" s="54"/>
      <c r="E216" s="4"/>
      <c r="J216" s="5"/>
    </row>
    <row r="217" spans="1:10" x14ac:dyDescent="0.3">
      <c r="A217" s="4">
        <v>182</v>
      </c>
      <c r="B217" s="4" t="s">
        <v>333</v>
      </c>
      <c r="C217" s="4">
        <v>137347961</v>
      </c>
      <c r="D217" s="54"/>
      <c r="E217" s="4"/>
      <c r="J217" s="5"/>
    </row>
    <row r="218" spans="1:10" x14ac:dyDescent="0.3">
      <c r="A218" s="4">
        <v>183</v>
      </c>
      <c r="B218" s="4" t="s">
        <v>334</v>
      </c>
      <c r="C218" s="4">
        <v>137349174</v>
      </c>
      <c r="D218" s="54"/>
      <c r="E218" s="4"/>
      <c r="J218" s="5"/>
    </row>
    <row r="219" spans="1:10" x14ac:dyDescent="0.3">
      <c r="A219" s="4">
        <v>184</v>
      </c>
      <c r="B219" s="4" t="s">
        <v>335</v>
      </c>
      <c r="C219" s="4">
        <v>137350022</v>
      </c>
      <c r="D219" s="54"/>
      <c r="E219" s="4"/>
      <c r="J219" s="5"/>
    </row>
    <row r="220" spans="1:10" x14ac:dyDescent="0.3">
      <c r="A220" s="4">
        <v>185</v>
      </c>
      <c r="B220" s="4" t="s">
        <v>336</v>
      </c>
      <c r="C220" s="4">
        <v>137470642</v>
      </c>
      <c r="D220" s="54"/>
      <c r="E220" s="4"/>
      <c r="J220" s="5"/>
    </row>
    <row r="221" spans="1:10" x14ac:dyDescent="0.3">
      <c r="A221" s="4">
        <v>186</v>
      </c>
      <c r="B221" s="4" t="s">
        <v>337</v>
      </c>
      <c r="C221" s="4">
        <v>137470648</v>
      </c>
      <c r="D221" s="54"/>
      <c r="E221" s="4"/>
      <c r="J221" s="5"/>
    </row>
    <row r="222" spans="1:10" x14ac:dyDescent="0.3">
      <c r="A222" s="4">
        <v>187</v>
      </c>
      <c r="B222" s="4" t="s">
        <v>338</v>
      </c>
      <c r="C222" s="4">
        <v>137470651</v>
      </c>
      <c r="D222" s="54"/>
      <c r="E222" s="4"/>
      <c r="J222" s="5"/>
    </row>
    <row r="223" spans="1:10" x14ac:dyDescent="0.3">
      <c r="A223" s="4">
        <v>188</v>
      </c>
      <c r="B223" s="4" t="s">
        <v>339</v>
      </c>
      <c r="C223" s="4">
        <v>137470653</v>
      </c>
      <c r="D223" s="54"/>
      <c r="E223" s="4"/>
      <c r="J223" s="5"/>
    </row>
    <row r="224" spans="1:10" x14ac:dyDescent="0.3">
      <c r="A224" s="4">
        <v>189</v>
      </c>
      <c r="B224" s="4" t="s">
        <v>340</v>
      </c>
      <c r="C224" s="4">
        <v>137470658</v>
      </c>
      <c r="D224" s="54"/>
      <c r="E224" s="4"/>
      <c r="J224" s="5"/>
    </row>
    <row r="225" spans="1:10" x14ac:dyDescent="0.3">
      <c r="A225" s="4">
        <v>190</v>
      </c>
      <c r="B225" s="4" t="s">
        <v>341</v>
      </c>
      <c r="C225" s="4">
        <v>137470701</v>
      </c>
      <c r="D225" s="54"/>
      <c r="E225" s="4"/>
      <c r="J225" s="5"/>
    </row>
    <row r="226" spans="1:10" x14ac:dyDescent="0.3">
      <c r="A226" s="4">
        <v>191</v>
      </c>
      <c r="B226" s="4" t="s">
        <v>342</v>
      </c>
      <c r="C226" s="4">
        <v>137470702</v>
      </c>
      <c r="D226" s="54"/>
      <c r="E226" s="4"/>
      <c r="J226" s="5"/>
    </row>
    <row r="227" spans="1:10" x14ac:dyDescent="0.3">
      <c r="A227" s="4">
        <v>192</v>
      </c>
      <c r="B227" s="4" t="s">
        <v>343</v>
      </c>
      <c r="C227" s="4">
        <v>137470704</v>
      </c>
      <c r="D227" s="54"/>
      <c r="E227" s="4"/>
      <c r="J227" s="5"/>
    </row>
    <row r="228" spans="1:10" x14ac:dyDescent="0.3">
      <c r="A228" s="4">
        <v>193</v>
      </c>
      <c r="B228" s="4" t="s">
        <v>344</v>
      </c>
      <c r="C228" s="4">
        <v>137470706</v>
      </c>
      <c r="D228" s="54"/>
      <c r="E228" s="4"/>
      <c r="J228" s="5"/>
    </row>
    <row r="229" spans="1:10" x14ac:dyDescent="0.3">
      <c r="A229" s="4">
        <v>194</v>
      </c>
      <c r="B229" s="4" t="s">
        <v>345</v>
      </c>
      <c r="C229" s="4">
        <v>137470707</v>
      </c>
      <c r="D229" s="54"/>
      <c r="E229" s="4"/>
      <c r="J229" s="5"/>
    </row>
    <row r="230" spans="1:10" x14ac:dyDescent="0.3">
      <c r="A230" s="4">
        <v>195</v>
      </c>
      <c r="B230" s="4" t="s">
        <v>346</v>
      </c>
      <c r="C230" s="4">
        <v>137470711</v>
      </c>
      <c r="D230" s="54"/>
      <c r="E230" s="4"/>
      <c r="J230" s="5"/>
    </row>
    <row r="231" spans="1:10" x14ac:dyDescent="0.3">
      <c r="A231" s="4">
        <v>196</v>
      </c>
      <c r="B231" s="4" t="s">
        <v>347</v>
      </c>
      <c r="C231" s="4">
        <v>137470730</v>
      </c>
      <c r="D231" s="54"/>
      <c r="E231" s="4"/>
      <c r="J231" s="5"/>
    </row>
    <row r="232" spans="1:10" x14ac:dyDescent="0.3">
      <c r="A232" s="4">
        <v>197</v>
      </c>
      <c r="B232" s="4" t="s">
        <v>348</v>
      </c>
      <c r="C232" s="4">
        <v>137470743</v>
      </c>
      <c r="D232" s="54"/>
      <c r="E232" s="4"/>
      <c r="J232" s="5"/>
    </row>
    <row r="233" spans="1:10" x14ac:dyDescent="0.3">
      <c r="A233" s="4">
        <v>198</v>
      </c>
      <c r="B233" s="4" t="s">
        <v>349</v>
      </c>
      <c r="C233" s="4">
        <v>137470749</v>
      </c>
      <c r="D233" s="54"/>
      <c r="E233" s="4"/>
      <c r="J233" s="5"/>
    </row>
    <row r="234" spans="1:10" x14ac:dyDescent="0.3">
      <c r="A234" s="4">
        <v>199</v>
      </c>
      <c r="B234" s="4" t="s">
        <v>350</v>
      </c>
      <c r="C234" s="4">
        <v>137470750</v>
      </c>
      <c r="D234" s="54"/>
      <c r="E234" s="4"/>
      <c r="J234" s="5"/>
    </row>
    <row r="235" spans="1:10" x14ac:dyDescent="0.3">
      <c r="A235" s="4">
        <v>200</v>
      </c>
      <c r="B235" s="4" t="s">
        <v>351</v>
      </c>
      <c r="C235" s="4">
        <v>137470754</v>
      </c>
      <c r="D235" s="54"/>
      <c r="E235" s="4"/>
      <c r="J235" s="5"/>
    </row>
    <row r="236" spans="1:10" x14ac:dyDescent="0.3">
      <c r="A236" s="4">
        <v>201</v>
      </c>
      <c r="B236" s="4" t="s">
        <v>352</v>
      </c>
      <c r="C236" s="4">
        <v>137470756</v>
      </c>
      <c r="D236" s="54"/>
      <c r="E236" s="4"/>
      <c r="J236" s="5"/>
    </row>
    <row r="237" spans="1:10" x14ac:dyDescent="0.3">
      <c r="A237" s="4">
        <v>202</v>
      </c>
      <c r="B237" s="4" t="s">
        <v>353</v>
      </c>
      <c r="C237" s="4">
        <v>137470763</v>
      </c>
      <c r="D237" s="54"/>
      <c r="E237" s="4"/>
      <c r="J237" s="5"/>
    </row>
    <row r="238" spans="1:10" x14ac:dyDescent="0.3">
      <c r="A238" s="4">
        <v>203</v>
      </c>
      <c r="B238" s="4" t="s">
        <v>354</v>
      </c>
      <c r="C238" s="4">
        <v>137470765</v>
      </c>
      <c r="D238" s="54"/>
      <c r="E238" s="4"/>
      <c r="J238" s="5"/>
    </row>
    <row r="239" spans="1:10" x14ac:dyDescent="0.3">
      <c r="A239" s="4">
        <v>204</v>
      </c>
      <c r="B239" s="4" t="s">
        <v>355</v>
      </c>
      <c r="C239" s="4">
        <v>137470770</v>
      </c>
      <c r="D239" s="54"/>
      <c r="E239" s="4"/>
      <c r="J239" s="5"/>
    </row>
    <row r="240" spans="1:10" x14ac:dyDescent="0.3">
      <c r="A240" s="4">
        <v>205</v>
      </c>
      <c r="B240" s="4" t="s">
        <v>356</v>
      </c>
      <c r="C240" s="4">
        <v>137470819</v>
      </c>
      <c r="D240" s="54"/>
      <c r="E240" s="4"/>
      <c r="J240" s="5"/>
    </row>
    <row r="241" spans="1:10" x14ac:dyDescent="0.3">
      <c r="A241" s="4">
        <v>206</v>
      </c>
      <c r="B241" s="4" t="s">
        <v>357</v>
      </c>
      <c r="C241" s="4">
        <v>139033296</v>
      </c>
      <c r="D241" s="54"/>
      <c r="E241" s="4"/>
      <c r="J241" s="5"/>
    </row>
    <row r="242" spans="1:10" x14ac:dyDescent="0.3">
      <c r="A242" s="4">
        <v>207</v>
      </c>
      <c r="B242" s="4" t="s">
        <v>358</v>
      </c>
      <c r="C242" s="4">
        <v>139033392</v>
      </c>
      <c r="D242" s="54"/>
      <c r="E242" s="4"/>
      <c r="J242" s="5"/>
    </row>
    <row r="243" spans="1:10" x14ac:dyDescent="0.3">
      <c r="A243" s="4">
        <v>208</v>
      </c>
      <c r="B243" s="4" t="s">
        <v>359</v>
      </c>
      <c r="C243" s="4">
        <v>139033516</v>
      </c>
      <c r="D243" s="54"/>
      <c r="E243" s="4"/>
      <c r="J243" s="5"/>
    </row>
    <row r="244" spans="1:10" x14ac:dyDescent="0.3">
      <c r="A244" s="4">
        <v>209</v>
      </c>
      <c r="B244" s="4" t="s">
        <v>360</v>
      </c>
      <c r="C244" s="4">
        <v>139387662</v>
      </c>
      <c r="D244" s="54"/>
      <c r="E244" s="4"/>
      <c r="J244" s="5"/>
    </row>
    <row r="245" spans="1:10" x14ac:dyDescent="0.3">
      <c r="A245" s="4">
        <v>210</v>
      </c>
      <c r="B245" s="4" t="s">
        <v>361</v>
      </c>
      <c r="C245" s="4">
        <v>139387663</v>
      </c>
      <c r="D245" s="54"/>
      <c r="E245" s="4"/>
      <c r="J245" s="5"/>
    </row>
    <row r="246" spans="1:10" x14ac:dyDescent="0.3">
      <c r="A246" s="4">
        <v>211</v>
      </c>
      <c r="B246" s="4" t="s">
        <v>362</v>
      </c>
      <c r="C246" s="4">
        <v>139387680</v>
      </c>
      <c r="D246" s="54"/>
      <c r="E246" s="4"/>
      <c r="J246" s="5"/>
    </row>
    <row r="247" spans="1:10" x14ac:dyDescent="0.3">
      <c r="A247" s="4">
        <v>212</v>
      </c>
      <c r="B247" s="4" t="s">
        <v>363</v>
      </c>
      <c r="C247" s="4">
        <v>139387681</v>
      </c>
      <c r="D247" s="54"/>
      <c r="E247" s="4"/>
      <c r="J247" s="5"/>
    </row>
    <row r="248" spans="1:10" x14ac:dyDescent="0.3">
      <c r="A248" s="4">
        <v>213</v>
      </c>
      <c r="B248" s="4" t="s">
        <v>364</v>
      </c>
      <c r="C248" s="4">
        <v>139387682</v>
      </c>
      <c r="D248" s="54"/>
      <c r="E248" s="4"/>
      <c r="J248" s="5"/>
    </row>
    <row r="249" spans="1:10" x14ac:dyDescent="0.3">
      <c r="A249" s="57">
        <v>214</v>
      </c>
      <c r="B249" s="57" t="s">
        <v>365</v>
      </c>
      <c r="C249" s="57">
        <v>139448136</v>
      </c>
      <c r="D249" s="54"/>
      <c r="E249" s="4"/>
      <c r="J249" s="5"/>
    </row>
    <row r="250" spans="1:10" x14ac:dyDescent="0.3">
      <c r="A250" s="57">
        <v>215</v>
      </c>
      <c r="B250" s="57" t="s">
        <v>366</v>
      </c>
      <c r="C250" s="57">
        <v>139602695</v>
      </c>
      <c r="D250" s="54"/>
      <c r="E250" s="4"/>
      <c r="J250" s="5"/>
    </row>
    <row r="251" spans="1:10" x14ac:dyDescent="0.3">
      <c r="A251" s="4">
        <v>216</v>
      </c>
      <c r="B251" s="4" t="s">
        <v>367</v>
      </c>
      <c r="C251" s="4">
        <v>139602698</v>
      </c>
      <c r="D251" s="54"/>
      <c r="E251" s="4"/>
      <c r="J251" s="5"/>
    </row>
    <row r="252" spans="1:10" x14ac:dyDescent="0.3">
      <c r="A252" s="57">
        <v>217</v>
      </c>
      <c r="B252" s="57" t="s">
        <v>368</v>
      </c>
      <c r="C252" s="57">
        <v>139602699</v>
      </c>
      <c r="D252" s="54"/>
      <c r="E252" s="4"/>
      <c r="J252" s="5"/>
    </row>
    <row r="253" spans="1:10" x14ac:dyDescent="0.3">
      <c r="A253" s="4">
        <v>218</v>
      </c>
      <c r="B253" s="4" t="s">
        <v>369</v>
      </c>
      <c r="C253" s="4">
        <v>140915550</v>
      </c>
      <c r="D253" s="54"/>
      <c r="E253" s="4"/>
      <c r="J253" s="5"/>
    </row>
    <row r="254" spans="1:10" x14ac:dyDescent="0.3">
      <c r="A254" s="4">
        <v>219</v>
      </c>
      <c r="B254" s="4" t="s">
        <v>370</v>
      </c>
      <c r="C254" s="4">
        <v>140915563</v>
      </c>
      <c r="D254" s="54"/>
      <c r="E254" s="4"/>
      <c r="J254" s="5"/>
    </row>
    <row r="255" spans="1:10" x14ac:dyDescent="0.3">
      <c r="A255" s="4">
        <v>220</v>
      </c>
      <c r="B255" s="4" t="s">
        <v>371</v>
      </c>
      <c r="C255" s="4">
        <v>140915578</v>
      </c>
      <c r="D255" s="54"/>
      <c r="E255" s="4"/>
      <c r="J255" s="5"/>
    </row>
    <row r="256" spans="1:10" x14ac:dyDescent="0.3">
      <c r="A256" s="4">
        <v>221</v>
      </c>
      <c r="B256" s="4" t="s">
        <v>372</v>
      </c>
      <c r="C256" s="4">
        <v>140915651</v>
      </c>
      <c r="D256" s="54"/>
      <c r="E256" s="4"/>
      <c r="J256" s="5"/>
    </row>
    <row r="257" spans="1:10" x14ac:dyDescent="0.3">
      <c r="A257" s="4">
        <v>222</v>
      </c>
      <c r="B257" s="4" t="s">
        <v>373</v>
      </c>
      <c r="C257" s="4">
        <v>140915659</v>
      </c>
      <c r="D257" s="54"/>
      <c r="E257" s="4"/>
      <c r="J257" s="5"/>
    </row>
    <row r="258" spans="1:10" x14ac:dyDescent="0.3">
      <c r="A258" s="4">
        <v>223</v>
      </c>
      <c r="B258" s="4" t="s">
        <v>374</v>
      </c>
      <c r="C258" s="4">
        <v>140958495</v>
      </c>
      <c r="D258" s="54"/>
      <c r="E258" s="4"/>
      <c r="J258" s="5"/>
    </row>
    <row r="259" spans="1:10" x14ac:dyDescent="0.3">
      <c r="A259" s="4">
        <v>224</v>
      </c>
      <c r="B259" s="4" t="s">
        <v>375</v>
      </c>
      <c r="C259" s="4">
        <v>142327210</v>
      </c>
      <c r="D259" s="54"/>
      <c r="E259" s="4"/>
      <c r="J259" s="5"/>
    </row>
    <row r="260" spans="1:10" x14ac:dyDescent="0.3">
      <c r="A260" s="4">
        <v>225</v>
      </c>
      <c r="B260" s="4" t="s">
        <v>376</v>
      </c>
      <c r="C260" s="4">
        <v>142327211</v>
      </c>
      <c r="D260" s="54"/>
      <c r="E260" s="4"/>
      <c r="J260" s="5"/>
    </row>
    <row r="261" spans="1:10" x14ac:dyDescent="0.3">
      <c r="A261" s="4">
        <v>226</v>
      </c>
      <c r="B261" s="4" t="s">
        <v>377</v>
      </c>
      <c r="C261" s="4">
        <v>143483474</v>
      </c>
      <c r="D261" s="54"/>
      <c r="E261" s="4"/>
      <c r="J261" s="5"/>
    </row>
    <row r="262" spans="1:10" x14ac:dyDescent="0.3">
      <c r="A262" s="4">
        <v>227</v>
      </c>
      <c r="B262" s="4" t="s">
        <v>378</v>
      </c>
      <c r="C262" s="4">
        <v>145288486</v>
      </c>
      <c r="D262" s="54"/>
      <c r="E262" s="4"/>
      <c r="J262" s="5"/>
    </row>
    <row r="263" spans="1:10" x14ac:dyDescent="0.3">
      <c r="A263" s="4">
        <v>228</v>
      </c>
      <c r="B263" s="4" t="s">
        <v>379</v>
      </c>
      <c r="C263" s="4">
        <v>145288487</v>
      </c>
      <c r="D263" s="54"/>
      <c r="E263" s="4"/>
      <c r="J263" s="5"/>
    </row>
    <row r="264" spans="1:10" x14ac:dyDescent="0.3">
      <c r="A264" s="4">
        <v>229</v>
      </c>
      <c r="B264" s="4" t="s">
        <v>380</v>
      </c>
      <c r="C264" s="4">
        <v>145288490</v>
      </c>
      <c r="D264" s="54"/>
      <c r="E264" s="4"/>
      <c r="J264" s="5"/>
    </row>
    <row r="265" spans="1:10" x14ac:dyDescent="0.3">
      <c r="A265" s="57">
        <v>230</v>
      </c>
      <c r="B265" s="57" t="s">
        <v>381</v>
      </c>
      <c r="C265" s="57">
        <v>145414595</v>
      </c>
      <c r="D265" s="54"/>
      <c r="E265" s="4"/>
      <c r="J265" s="5"/>
    </row>
    <row r="266" spans="1:10" x14ac:dyDescent="0.3">
      <c r="A266" s="4">
        <v>231</v>
      </c>
      <c r="B266" s="4" t="s">
        <v>382</v>
      </c>
      <c r="C266" s="4">
        <v>145946434</v>
      </c>
      <c r="D266" s="54"/>
      <c r="E266" s="4"/>
      <c r="J266" s="5"/>
    </row>
    <row r="267" spans="1:10" x14ac:dyDescent="0.3">
      <c r="A267" s="4">
        <v>232</v>
      </c>
      <c r="B267" s="4" t="s">
        <v>383</v>
      </c>
      <c r="C267" s="4">
        <v>145946437</v>
      </c>
      <c r="D267" s="54"/>
      <c r="E267" s="4"/>
      <c r="J267" s="5"/>
    </row>
    <row r="268" spans="1:10" x14ac:dyDescent="0.3">
      <c r="A268" s="4">
        <v>233</v>
      </c>
      <c r="B268" s="4" t="s">
        <v>384</v>
      </c>
      <c r="C268" s="4">
        <v>145946438</v>
      </c>
      <c r="D268" s="54"/>
      <c r="E268" s="4"/>
      <c r="J268" s="5"/>
    </row>
    <row r="269" spans="1:10" x14ac:dyDescent="0.3">
      <c r="A269" s="4">
        <v>234</v>
      </c>
      <c r="B269" s="4" t="s">
        <v>385</v>
      </c>
      <c r="C269" s="4">
        <v>145946439</v>
      </c>
      <c r="D269" s="54"/>
      <c r="E269" s="4"/>
      <c r="J269" s="5"/>
    </row>
    <row r="270" spans="1:10" x14ac:dyDescent="0.3">
      <c r="A270" s="4">
        <v>235</v>
      </c>
      <c r="B270" s="4" t="s">
        <v>386</v>
      </c>
      <c r="C270" s="4">
        <v>145946440</v>
      </c>
      <c r="D270" s="54"/>
      <c r="E270" s="4"/>
      <c r="J270" s="5"/>
    </row>
    <row r="271" spans="1:10" x14ac:dyDescent="0.3">
      <c r="A271" s="4">
        <v>236</v>
      </c>
      <c r="B271" s="4" t="s">
        <v>387</v>
      </c>
      <c r="C271" s="4">
        <v>145946441</v>
      </c>
      <c r="D271" s="54"/>
      <c r="E271" s="4"/>
      <c r="J271" s="5"/>
    </row>
    <row r="272" spans="1:10" x14ac:dyDescent="0.3">
      <c r="A272" s="4">
        <v>237</v>
      </c>
      <c r="B272" s="4" t="s">
        <v>388</v>
      </c>
      <c r="C272" s="4">
        <v>146171273</v>
      </c>
      <c r="D272" s="54"/>
      <c r="E272" s="4"/>
      <c r="J272" s="5"/>
    </row>
    <row r="273" spans="1:10" x14ac:dyDescent="0.3">
      <c r="A273" s="4">
        <v>238</v>
      </c>
      <c r="B273" s="4" t="s">
        <v>389</v>
      </c>
      <c r="C273" s="4">
        <v>146171275</v>
      </c>
      <c r="D273" s="54"/>
      <c r="E273" s="4"/>
      <c r="J273" s="5"/>
    </row>
    <row r="274" spans="1:10" x14ac:dyDescent="0.3">
      <c r="A274" s="4">
        <v>239</v>
      </c>
      <c r="B274" s="4" t="s">
        <v>390</v>
      </c>
      <c r="C274" s="4">
        <v>153420181</v>
      </c>
      <c r="D274" s="54"/>
      <c r="E274" s="4"/>
      <c r="J274" s="5"/>
    </row>
    <row r="275" spans="1:10" x14ac:dyDescent="0.3">
      <c r="A275" s="4">
        <v>240</v>
      </c>
      <c r="B275" s="4" t="s">
        <v>391</v>
      </c>
      <c r="C275" s="4">
        <v>153420200</v>
      </c>
      <c r="D275" s="54"/>
      <c r="E275" s="4"/>
      <c r="J275" s="5"/>
    </row>
    <row r="276" spans="1:10" x14ac:dyDescent="0.3">
      <c r="A276" s="4">
        <v>241</v>
      </c>
      <c r="B276" s="4" t="s">
        <v>392</v>
      </c>
      <c r="C276" s="4">
        <v>155439574</v>
      </c>
      <c r="D276" s="54"/>
      <c r="E276" s="4"/>
      <c r="J276" s="5"/>
    </row>
    <row r="277" spans="1:10" x14ac:dyDescent="0.3">
      <c r="A277" s="57">
        <v>242</v>
      </c>
      <c r="B277" s="57" t="s">
        <v>393</v>
      </c>
      <c r="C277" s="57">
        <v>155538126</v>
      </c>
      <c r="D277" s="54"/>
      <c r="E277" s="4"/>
      <c r="J277" s="5"/>
    </row>
    <row r="278" spans="1:10" x14ac:dyDescent="0.3">
      <c r="A278" s="4">
        <v>243</v>
      </c>
      <c r="B278" s="4" t="s">
        <v>394</v>
      </c>
      <c r="C278" s="4">
        <v>156513796</v>
      </c>
      <c r="D278" s="54"/>
      <c r="E278" s="4"/>
      <c r="J278" s="5"/>
    </row>
    <row r="279" spans="1:10" x14ac:dyDescent="0.3">
      <c r="A279" s="4">
        <v>244</v>
      </c>
      <c r="B279" s="4" t="s">
        <v>395</v>
      </c>
      <c r="C279" s="4">
        <v>156513881</v>
      </c>
      <c r="D279" s="54"/>
      <c r="E279" s="4"/>
      <c r="J279" s="5"/>
    </row>
    <row r="280" spans="1:10" x14ac:dyDescent="0.3">
      <c r="A280" s="4">
        <v>245</v>
      </c>
      <c r="B280" s="4" t="s">
        <v>396</v>
      </c>
      <c r="C280" s="4">
        <v>159793044</v>
      </c>
      <c r="D280" s="54"/>
      <c r="E280" s="4"/>
      <c r="J280" s="5"/>
    </row>
    <row r="281" spans="1:10" x14ac:dyDescent="0.3">
      <c r="A281" s="4">
        <v>246</v>
      </c>
      <c r="B281" s="4" t="s">
        <v>397</v>
      </c>
      <c r="C281" s="4">
        <v>159793045</v>
      </c>
      <c r="D281" s="54"/>
      <c r="E281" s="4"/>
      <c r="J281" s="5"/>
    </row>
    <row r="282" spans="1:10" x14ac:dyDescent="0.3">
      <c r="A282" s="4">
        <v>247</v>
      </c>
      <c r="B282" s="4" t="s">
        <v>398</v>
      </c>
      <c r="C282" s="4">
        <v>160470986</v>
      </c>
      <c r="D282" s="54"/>
      <c r="E282" s="4"/>
      <c r="J282" s="5"/>
    </row>
    <row r="283" spans="1:10" x14ac:dyDescent="0.3">
      <c r="A283" s="57">
        <v>248</v>
      </c>
      <c r="B283" s="57" t="s">
        <v>399</v>
      </c>
      <c r="C283" s="57">
        <v>162196748</v>
      </c>
      <c r="D283" s="54"/>
      <c r="E283" s="4"/>
      <c r="J283" s="5"/>
    </row>
    <row r="284" spans="1:10" x14ac:dyDescent="0.3">
      <c r="A284" s="4">
        <v>249</v>
      </c>
      <c r="B284" s="4" t="s">
        <v>400</v>
      </c>
      <c r="C284" s="4">
        <v>162423084</v>
      </c>
      <c r="D284" s="54"/>
      <c r="E284" s="4"/>
      <c r="J284" s="5"/>
    </row>
    <row r="285" spans="1:10" x14ac:dyDescent="0.3">
      <c r="A285" s="57">
        <v>250</v>
      </c>
      <c r="B285" s="57" t="s">
        <v>401</v>
      </c>
      <c r="C285" s="57">
        <v>162663830</v>
      </c>
      <c r="D285" s="54"/>
      <c r="E285" s="4"/>
      <c r="J285" s="5"/>
    </row>
    <row r="286" spans="1:10" x14ac:dyDescent="0.3">
      <c r="A286" s="57">
        <v>251</v>
      </c>
      <c r="B286" s="57" t="s">
        <v>402</v>
      </c>
      <c r="C286" s="57">
        <v>162664400</v>
      </c>
      <c r="D286" s="54"/>
      <c r="E286" s="4"/>
      <c r="J286" s="5"/>
    </row>
    <row r="287" spans="1:10" x14ac:dyDescent="0.3">
      <c r="A287" s="57">
        <v>252</v>
      </c>
      <c r="B287" s="57" t="s">
        <v>403</v>
      </c>
      <c r="C287" s="57">
        <v>162672832</v>
      </c>
      <c r="D287" s="54"/>
      <c r="E287" s="4"/>
      <c r="J287" s="5"/>
    </row>
    <row r="288" spans="1:10" x14ac:dyDescent="0.3">
      <c r="A288" s="57">
        <v>253</v>
      </c>
      <c r="B288" s="57" t="s">
        <v>404</v>
      </c>
      <c r="C288" s="57">
        <v>162673787</v>
      </c>
      <c r="D288" s="54"/>
      <c r="E288" s="4"/>
      <c r="J288" s="5"/>
    </row>
    <row r="289" spans="1:10" x14ac:dyDescent="0.3">
      <c r="A289" s="57">
        <v>254</v>
      </c>
      <c r="B289" s="57" t="s">
        <v>405</v>
      </c>
      <c r="C289" s="57">
        <v>162674174</v>
      </c>
      <c r="D289" s="54"/>
      <c r="E289" s="4"/>
      <c r="J289" s="5"/>
    </row>
    <row r="290" spans="1:10" x14ac:dyDescent="0.3">
      <c r="A290" s="57">
        <v>255</v>
      </c>
      <c r="B290" s="57" t="s">
        <v>406</v>
      </c>
      <c r="C290" s="57">
        <v>162676033</v>
      </c>
      <c r="D290" s="54"/>
      <c r="E290" s="4"/>
      <c r="J290" s="5"/>
    </row>
    <row r="291" spans="1:10" x14ac:dyDescent="0.3">
      <c r="A291" s="4">
        <v>256</v>
      </c>
      <c r="B291" s="4" t="s">
        <v>407</v>
      </c>
      <c r="C291" s="4">
        <v>164513357</v>
      </c>
      <c r="D291" s="54"/>
      <c r="E291" s="4"/>
      <c r="J291" s="5"/>
    </row>
    <row r="292" spans="1:10" x14ac:dyDescent="0.3">
      <c r="A292" s="4">
        <v>257</v>
      </c>
      <c r="B292" s="4" t="s">
        <v>408</v>
      </c>
      <c r="C292" s="4">
        <v>164575889</v>
      </c>
      <c r="D292" s="54"/>
      <c r="E292" s="4"/>
      <c r="J292" s="5"/>
    </row>
    <row r="293" spans="1:10" x14ac:dyDescent="0.3">
      <c r="A293" s="57">
        <v>258</v>
      </c>
      <c r="B293" s="57" t="s">
        <v>409</v>
      </c>
      <c r="C293" s="57">
        <v>164775726</v>
      </c>
      <c r="D293" s="54"/>
      <c r="E293" s="4"/>
      <c r="J293" s="5"/>
    </row>
    <row r="294" spans="1:10" x14ac:dyDescent="0.3">
      <c r="A294" s="57">
        <v>259</v>
      </c>
      <c r="B294" s="57" t="s">
        <v>410</v>
      </c>
      <c r="C294" s="57">
        <v>164775752</v>
      </c>
      <c r="D294" s="54"/>
      <c r="E294" s="4"/>
      <c r="J294" s="5"/>
    </row>
    <row r="295" spans="1:10" x14ac:dyDescent="0.3">
      <c r="A295" s="4">
        <v>260</v>
      </c>
      <c r="B295" s="4" t="s">
        <v>411</v>
      </c>
      <c r="C295" s="4">
        <v>164788425</v>
      </c>
      <c r="D295" s="54"/>
      <c r="E295" s="4"/>
      <c r="J295" s="5"/>
    </row>
    <row r="296" spans="1:10" x14ac:dyDescent="0.3">
      <c r="A296" s="57">
        <v>261</v>
      </c>
      <c r="B296" s="57" t="s">
        <v>412</v>
      </c>
      <c r="C296" s="57">
        <v>164887509</v>
      </c>
      <c r="D296" s="54"/>
      <c r="E296" s="4"/>
      <c r="J296" s="5"/>
    </row>
    <row r="297" spans="1:10" x14ac:dyDescent="0.3">
      <c r="A297" s="4">
        <v>262</v>
      </c>
      <c r="B297" s="4" t="s">
        <v>413</v>
      </c>
      <c r="C297" s="4">
        <v>165065183</v>
      </c>
      <c r="D297" s="54"/>
      <c r="E297" s="4"/>
      <c r="J297" s="5"/>
    </row>
    <row r="298" spans="1:10" x14ac:dyDescent="0.3">
      <c r="A298" s="4">
        <v>263</v>
      </c>
      <c r="B298" s="4" t="s">
        <v>414</v>
      </c>
      <c r="C298" s="4">
        <v>165088430</v>
      </c>
      <c r="D298" s="54"/>
      <c r="E298" s="4"/>
      <c r="J298" s="5"/>
    </row>
    <row r="299" spans="1:10" x14ac:dyDescent="0.3">
      <c r="J299" s="5"/>
    </row>
    <row r="300" spans="1:10" x14ac:dyDescent="0.3">
      <c r="J300" s="5"/>
    </row>
    <row r="301" spans="1:10" x14ac:dyDescent="0.3">
      <c r="J301" s="5"/>
    </row>
    <row r="302" spans="1:10" x14ac:dyDescent="0.3">
      <c r="J302" s="5"/>
    </row>
    <row r="303" spans="1:10" x14ac:dyDescent="0.3">
      <c r="J303" s="5"/>
    </row>
    <row r="304" spans="1:10" x14ac:dyDescent="0.3">
      <c r="J304" s="5"/>
    </row>
    <row r="305" spans="10:10" x14ac:dyDescent="0.3">
      <c r="J305" s="5"/>
    </row>
    <row r="306" spans="10:10" x14ac:dyDescent="0.3">
      <c r="J306" s="5"/>
    </row>
    <row r="307" spans="10:10" x14ac:dyDescent="0.3">
      <c r="J307" s="5"/>
    </row>
  </sheetData>
  <mergeCells count="3">
    <mergeCell ref="A1:E1"/>
    <mergeCell ref="D2:E2"/>
    <mergeCell ref="G42:J44"/>
  </mergeCells>
  <phoneticPr fontId="1" type="noConversion"/>
  <conditionalFormatting sqref="D36:D50 F85:F89 G136:G140 G211:G212 G248:G250 G265:G266 G283:G292 C36:C298 F37:F78">
    <cfRule type="cellIs" dxfId="10" priority="2" operator="equal">
      <formula>82679342</formula>
    </cfRule>
  </conditionalFormatting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100C-DF78-4C30-8EB3-ADA64A41C136}">
  <dimension ref="A1:C26"/>
  <sheetViews>
    <sheetView topLeftCell="A10" zoomScale="87" zoomScaleNormal="87" workbookViewId="0">
      <selection activeCell="A20" sqref="A20:A21"/>
    </sheetView>
  </sheetViews>
  <sheetFormatPr defaultRowHeight="14" x14ac:dyDescent="0.3"/>
  <cols>
    <col min="1" max="1" width="14.9140625" customWidth="1"/>
    <col min="2" max="2" width="50.83203125" customWidth="1"/>
    <col min="3" max="3" width="75.33203125" customWidth="1"/>
  </cols>
  <sheetData>
    <row r="1" spans="1:3" x14ac:dyDescent="0.3">
      <c r="A1" s="159" t="s">
        <v>3</v>
      </c>
      <c r="B1" s="160"/>
      <c r="C1" s="161"/>
    </row>
    <row r="2" spans="1:3" x14ac:dyDescent="0.3">
      <c r="A2" s="6" t="s">
        <v>4</v>
      </c>
      <c r="B2" s="7" t="s">
        <v>5</v>
      </c>
      <c r="C2" s="7" t="s">
        <v>6</v>
      </c>
    </row>
    <row r="3" spans="1:3" ht="15" x14ac:dyDescent="0.3">
      <c r="A3" s="8" t="s">
        <v>7</v>
      </c>
      <c r="B3" s="9" t="s">
        <v>8</v>
      </c>
      <c r="C3" s="162" t="s">
        <v>9</v>
      </c>
    </row>
    <row r="4" spans="1:3" ht="16" x14ac:dyDescent="0.3">
      <c r="A4" s="8" t="s">
        <v>10</v>
      </c>
      <c r="B4" s="9" t="s">
        <v>11</v>
      </c>
      <c r="C4" s="163"/>
    </row>
    <row r="5" spans="1:3" ht="15" x14ac:dyDescent="0.3">
      <c r="A5" s="10" t="s">
        <v>12</v>
      </c>
      <c r="B5" s="9" t="s">
        <v>13</v>
      </c>
      <c r="C5" s="163"/>
    </row>
    <row r="6" spans="1:3" x14ac:dyDescent="0.3">
      <c r="A6" s="10" t="s">
        <v>14</v>
      </c>
      <c r="B6" s="9" t="s">
        <v>15</v>
      </c>
      <c r="C6" s="163"/>
    </row>
    <row r="7" spans="1:3" ht="16" x14ac:dyDescent="0.3">
      <c r="A7" s="8" t="s">
        <v>16</v>
      </c>
      <c r="B7" s="9" t="s">
        <v>17</v>
      </c>
      <c r="C7" s="163"/>
    </row>
    <row r="8" spans="1:3" ht="16" x14ac:dyDescent="0.3">
      <c r="A8" s="8" t="s">
        <v>18</v>
      </c>
      <c r="B8" s="11" t="s">
        <v>19</v>
      </c>
      <c r="C8" s="163"/>
    </row>
    <row r="9" spans="1:3" ht="15" x14ac:dyDescent="0.3">
      <c r="A9" s="8" t="s">
        <v>20</v>
      </c>
      <c r="B9" s="11" t="s">
        <v>21</v>
      </c>
      <c r="C9" s="163"/>
    </row>
    <row r="10" spans="1:3" ht="25" x14ac:dyDescent="0.3">
      <c r="A10" s="8" t="s">
        <v>22</v>
      </c>
      <c r="B10" s="9" t="s">
        <v>23</v>
      </c>
      <c r="C10" s="163"/>
    </row>
    <row r="11" spans="1:3" ht="25" x14ac:dyDescent="0.3">
      <c r="A11" s="12" t="s">
        <v>24</v>
      </c>
      <c r="B11" s="9" t="s">
        <v>25</v>
      </c>
      <c r="C11" s="163"/>
    </row>
    <row r="12" spans="1:3" ht="25" x14ac:dyDescent="0.3">
      <c r="A12" s="12" t="s">
        <v>26</v>
      </c>
      <c r="B12" s="9" t="s">
        <v>27</v>
      </c>
      <c r="C12" s="163"/>
    </row>
    <row r="13" spans="1:3" ht="25" x14ac:dyDescent="0.3">
      <c r="A13" s="13" t="s">
        <v>28</v>
      </c>
      <c r="B13" s="9" t="s">
        <v>29</v>
      </c>
      <c r="C13" s="163"/>
    </row>
    <row r="14" spans="1:3" ht="25" x14ac:dyDescent="0.3">
      <c r="A14" s="13" t="s">
        <v>30</v>
      </c>
      <c r="B14" s="9" t="s">
        <v>31</v>
      </c>
      <c r="C14" s="163"/>
    </row>
    <row r="15" spans="1:3" ht="15" x14ac:dyDescent="0.3">
      <c r="A15" s="8" t="s">
        <v>32</v>
      </c>
      <c r="B15" s="9" t="s">
        <v>33</v>
      </c>
      <c r="C15" s="162" t="s">
        <v>34</v>
      </c>
    </row>
    <row r="16" spans="1:3" ht="15" x14ac:dyDescent="0.3">
      <c r="A16" s="10" t="s">
        <v>35</v>
      </c>
      <c r="B16" s="9" t="s">
        <v>36</v>
      </c>
      <c r="C16" s="162"/>
    </row>
    <row r="17" spans="1:3" x14ac:dyDescent="0.3">
      <c r="A17" s="10" t="s">
        <v>37</v>
      </c>
      <c r="B17" s="9" t="s">
        <v>38</v>
      </c>
      <c r="C17" s="9" t="s">
        <v>39</v>
      </c>
    </row>
    <row r="18" spans="1:3" ht="16" x14ac:dyDescent="0.3">
      <c r="A18" s="10" t="s">
        <v>40</v>
      </c>
      <c r="B18" s="9" t="s">
        <v>41</v>
      </c>
      <c r="C18" s="9" t="s">
        <v>42</v>
      </c>
    </row>
    <row r="19" spans="1:3" ht="15" x14ac:dyDescent="0.3">
      <c r="A19" s="10" t="s">
        <v>43</v>
      </c>
      <c r="B19" s="9" t="s">
        <v>44</v>
      </c>
      <c r="C19" s="9" t="s">
        <v>45</v>
      </c>
    </row>
    <row r="20" spans="1:3" x14ac:dyDescent="0.3">
      <c r="A20" s="157" t="s">
        <v>46</v>
      </c>
      <c r="B20" s="155" t="s">
        <v>47</v>
      </c>
      <c r="C20" s="162" t="s">
        <v>48</v>
      </c>
    </row>
    <row r="21" spans="1:3" ht="9.5" customHeight="1" x14ac:dyDescent="0.3">
      <c r="A21" s="158"/>
      <c r="B21" s="156"/>
      <c r="C21" s="163"/>
    </row>
    <row r="22" spans="1:3" ht="16" x14ac:dyDescent="0.3">
      <c r="A22" s="10" t="s">
        <v>49</v>
      </c>
      <c r="B22" s="9" t="s">
        <v>47</v>
      </c>
      <c r="C22" s="162" t="s">
        <v>50</v>
      </c>
    </row>
    <row r="23" spans="1:3" ht="16" x14ac:dyDescent="0.3">
      <c r="A23" s="10" t="s">
        <v>51</v>
      </c>
      <c r="B23" s="9" t="s">
        <v>47</v>
      </c>
      <c r="C23" s="163"/>
    </row>
    <row r="24" spans="1:3" ht="25.5" x14ac:dyDescent="0.3">
      <c r="A24" s="10" t="s">
        <v>52</v>
      </c>
      <c r="B24" s="9" t="s">
        <v>53</v>
      </c>
      <c r="C24" s="9" t="s">
        <v>54</v>
      </c>
    </row>
    <row r="25" spans="1:3" ht="15" x14ac:dyDescent="0.3">
      <c r="A25" s="10" t="s">
        <v>55</v>
      </c>
      <c r="B25" s="9" t="s">
        <v>56</v>
      </c>
      <c r="C25" s="162" t="s">
        <v>57</v>
      </c>
    </row>
    <row r="26" spans="1:3" ht="15" x14ac:dyDescent="0.3">
      <c r="A26" s="10" t="s">
        <v>58</v>
      </c>
      <c r="B26" s="9" t="s">
        <v>59</v>
      </c>
      <c r="C26" s="163"/>
    </row>
  </sheetData>
  <mergeCells count="8">
    <mergeCell ref="B20:B21"/>
    <mergeCell ref="A20:A21"/>
    <mergeCell ref="A1:C1"/>
    <mergeCell ref="C22:C23"/>
    <mergeCell ref="C25:C26"/>
    <mergeCell ref="C3:C14"/>
    <mergeCell ref="C15:C16"/>
    <mergeCell ref="C20:C2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24F2-FB6A-417E-BB07-777803A70A1C}">
  <dimension ref="A1:S298"/>
  <sheetViews>
    <sheetView topLeftCell="A10" zoomScale="42" zoomScaleNormal="42" workbookViewId="0">
      <selection activeCell="Q47" sqref="Q47"/>
    </sheetView>
  </sheetViews>
  <sheetFormatPr defaultColWidth="18.9140625" defaultRowHeight="14" x14ac:dyDescent="0.3"/>
  <cols>
    <col min="1" max="1" width="20.1640625" style="1" customWidth="1"/>
    <col min="2" max="2" width="11.9140625" style="1" customWidth="1"/>
    <col min="3" max="3" width="12.6640625" style="21" customWidth="1"/>
    <col min="4" max="6" width="18.9140625" style="1"/>
    <col min="7" max="7" width="20.08203125" style="1" customWidth="1"/>
    <col min="8" max="8" width="7.58203125" style="1" customWidth="1"/>
    <col min="9" max="9" width="18.9140625" style="1"/>
    <col min="10" max="10" width="15.08203125" style="1" customWidth="1"/>
    <col min="11" max="11" width="10.6640625" style="1" customWidth="1"/>
    <col min="12" max="12" width="10.08203125" style="1" customWidth="1"/>
    <col min="13" max="13" width="10.4140625" style="1" customWidth="1"/>
    <col min="14" max="14" width="10.5" style="1" customWidth="1"/>
    <col min="15" max="15" width="11.5" style="1" customWidth="1"/>
    <col min="16" max="16384" width="18.9140625" style="1"/>
  </cols>
  <sheetData>
    <row r="1" spans="1:19" ht="17.5" x14ac:dyDescent="0.45">
      <c r="A1" s="164" t="s">
        <v>608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9" x14ac:dyDescent="0.3">
      <c r="A2" s="14" t="s">
        <v>60</v>
      </c>
      <c r="B2" s="2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</row>
    <row r="3" spans="1:19" s="5" customFormat="1" ht="17" x14ac:dyDescent="0.45">
      <c r="A3" s="17" t="s">
        <v>1</v>
      </c>
      <c r="B3" s="5" t="s">
        <v>151</v>
      </c>
      <c r="C3" s="18" t="s">
        <v>61</v>
      </c>
      <c r="D3" s="5" t="s">
        <v>415</v>
      </c>
      <c r="E3" s="5" t="s">
        <v>416</v>
      </c>
      <c r="F3" s="5" t="s">
        <v>600</v>
      </c>
      <c r="G3" s="5" t="s">
        <v>62</v>
      </c>
      <c r="H3" s="5" t="s">
        <v>63</v>
      </c>
      <c r="I3" s="5" t="s">
        <v>417</v>
      </c>
      <c r="J3" s="5" t="s">
        <v>64</v>
      </c>
      <c r="K3" s="5" t="s">
        <v>550</v>
      </c>
      <c r="L3" s="5" t="s">
        <v>418</v>
      </c>
      <c r="O3" s="19"/>
      <c r="P3" s="126"/>
      <c r="Q3" s="167" t="s">
        <v>65</v>
      </c>
      <c r="R3" s="167"/>
      <c r="S3" s="168"/>
    </row>
    <row r="4" spans="1:19" x14ac:dyDescent="0.3">
      <c r="A4" s="20">
        <v>1</v>
      </c>
      <c r="B4" s="2">
        <v>166595574</v>
      </c>
      <c r="C4" s="15" t="s">
        <v>66</v>
      </c>
      <c r="D4" s="2">
        <v>4.8499999999999996</v>
      </c>
      <c r="E4" s="2">
        <v>5.21</v>
      </c>
      <c r="F4" s="2">
        <f>E4-D4</f>
        <v>0.36000000000000032</v>
      </c>
      <c r="G4" s="2">
        <v>451.47</v>
      </c>
      <c r="H4" s="2">
        <v>-0.83209999999999995</v>
      </c>
      <c r="I4" s="2">
        <v>0.14899999999999999</v>
      </c>
      <c r="J4" s="2">
        <v>0.91359999999999997</v>
      </c>
      <c r="K4" s="2">
        <v>2</v>
      </c>
      <c r="L4" s="2">
        <v>0</v>
      </c>
      <c r="M4" s="2"/>
      <c r="N4" s="2"/>
      <c r="O4" s="16"/>
      <c r="P4" s="14" t="s">
        <v>420</v>
      </c>
      <c r="Q4" s="2"/>
      <c r="R4" s="2"/>
      <c r="S4" s="16"/>
    </row>
    <row r="5" spans="1:19" x14ac:dyDescent="0.3">
      <c r="A5" s="20">
        <v>2</v>
      </c>
      <c r="B5" s="2">
        <v>166595654</v>
      </c>
      <c r="C5" s="15" t="s">
        <v>66</v>
      </c>
      <c r="D5" s="2">
        <v>5.8419999999999996</v>
      </c>
      <c r="E5" s="2">
        <v>6.2925000000000004</v>
      </c>
      <c r="F5" s="2">
        <f t="shared" ref="F5:F33" si="0">E5-D5</f>
        <v>0.45050000000000079</v>
      </c>
      <c r="G5" s="2">
        <v>481.5</v>
      </c>
      <c r="H5" s="2">
        <v>-0.84850000000000003</v>
      </c>
      <c r="I5" s="2">
        <v>4.6699999999999998E-2</v>
      </c>
      <c r="J5" s="2">
        <v>1.0802</v>
      </c>
      <c r="K5" s="2">
        <v>3</v>
      </c>
      <c r="L5" s="2">
        <v>0.96957200499999996</v>
      </c>
      <c r="M5" s="2"/>
      <c r="N5" s="2"/>
      <c r="O5" s="16"/>
      <c r="P5" s="20"/>
      <c r="Q5" s="127" t="s">
        <v>67</v>
      </c>
      <c r="R5" s="128" t="s">
        <v>68</v>
      </c>
      <c r="S5" s="129" t="s">
        <v>69</v>
      </c>
    </row>
    <row r="6" spans="1:19" x14ac:dyDescent="0.3">
      <c r="A6" s="20">
        <v>3</v>
      </c>
      <c r="B6" s="2">
        <v>166595910</v>
      </c>
      <c r="C6" s="15" t="s">
        <v>66</v>
      </c>
      <c r="D6" s="2">
        <v>5.4569999999999999</v>
      </c>
      <c r="E6" s="2">
        <v>5.7237999999999998</v>
      </c>
      <c r="F6" s="2">
        <f t="shared" si="0"/>
        <v>0.26679999999999993</v>
      </c>
      <c r="G6" s="2">
        <v>519.47</v>
      </c>
      <c r="H6" s="2">
        <v>0.11020000000000001</v>
      </c>
      <c r="I6" s="2">
        <v>0.10730000000000001</v>
      </c>
      <c r="J6" s="2">
        <v>0.66110000000000002</v>
      </c>
      <c r="K6" s="2">
        <v>3</v>
      </c>
      <c r="L6" s="2">
        <v>0</v>
      </c>
      <c r="M6" s="2"/>
      <c r="N6" s="2"/>
      <c r="O6" s="16"/>
      <c r="P6" s="20"/>
      <c r="Q6" s="59" t="s">
        <v>421</v>
      </c>
      <c r="R6" s="130">
        <v>2</v>
      </c>
      <c r="S6" s="131">
        <v>5</v>
      </c>
    </row>
    <row r="7" spans="1:19" x14ac:dyDescent="0.3">
      <c r="A7" s="20">
        <v>4</v>
      </c>
      <c r="B7" s="2">
        <v>166596387</v>
      </c>
      <c r="C7" s="15" t="s">
        <v>66</v>
      </c>
      <c r="D7" s="2">
        <v>5.6840000000000002</v>
      </c>
      <c r="E7" s="2">
        <v>5.7237999999999998</v>
      </c>
      <c r="F7" s="2">
        <f t="shared" si="0"/>
        <v>3.9799999999999613E-2</v>
      </c>
      <c r="G7" s="2">
        <v>485.91</v>
      </c>
      <c r="H7" s="2">
        <v>-0.16769999999999999</v>
      </c>
      <c r="I7" s="2">
        <v>0.10730000000000001</v>
      </c>
      <c r="J7" s="2">
        <v>9.8599999999999993E-2</v>
      </c>
      <c r="K7" s="2">
        <v>3</v>
      </c>
      <c r="L7" s="2">
        <v>0</v>
      </c>
      <c r="M7" s="2"/>
      <c r="N7" s="2"/>
      <c r="O7" s="16"/>
      <c r="P7" s="94"/>
      <c r="Q7" s="58" t="s">
        <v>422</v>
      </c>
      <c r="R7" s="51">
        <v>0</v>
      </c>
      <c r="S7" s="51">
        <v>2.9363830640000002</v>
      </c>
    </row>
    <row r="8" spans="1:19" x14ac:dyDescent="0.3">
      <c r="A8" s="20">
        <v>5</v>
      </c>
      <c r="B8" s="2">
        <v>166596530</v>
      </c>
      <c r="C8" s="15" t="s">
        <v>66</v>
      </c>
      <c r="D8" s="2">
        <v>5.3010000000000002</v>
      </c>
      <c r="E8" s="2">
        <v>6.6174999999999997</v>
      </c>
      <c r="F8" s="2">
        <f t="shared" si="0"/>
        <v>1.3164999999999996</v>
      </c>
      <c r="G8" s="2">
        <v>547.53</v>
      </c>
      <c r="H8" s="2">
        <v>0.99490000000000001</v>
      </c>
      <c r="I8" s="2">
        <v>5.2999999999999999E-2</v>
      </c>
      <c r="J8" s="2">
        <v>3.1671</v>
      </c>
      <c r="K8" s="2">
        <v>3</v>
      </c>
      <c r="L8" s="2">
        <v>1.5236530180000001</v>
      </c>
      <c r="M8" s="2"/>
      <c r="N8" s="2"/>
      <c r="O8" s="16"/>
      <c r="P8" s="82"/>
    </row>
    <row r="9" spans="1:19" x14ac:dyDescent="0.3">
      <c r="A9" s="20">
        <v>6</v>
      </c>
      <c r="B9" s="2">
        <v>166595994</v>
      </c>
      <c r="C9" s="15" t="s">
        <v>66</v>
      </c>
      <c r="D9" s="2">
        <v>5.4450000000000003</v>
      </c>
      <c r="E9" s="2">
        <v>5.21</v>
      </c>
      <c r="F9" s="2">
        <f t="shared" si="0"/>
        <v>-0.23500000000000032</v>
      </c>
      <c r="G9" s="2">
        <v>451.47</v>
      </c>
      <c r="H9" s="2">
        <v>-0.83209999999999995</v>
      </c>
      <c r="I9" s="2">
        <v>0.14899999999999999</v>
      </c>
      <c r="J9" s="2">
        <v>-0.59650000000000003</v>
      </c>
      <c r="K9" s="2">
        <v>2</v>
      </c>
      <c r="L9" s="2">
        <v>0</v>
      </c>
      <c r="M9" s="2"/>
      <c r="N9" s="2"/>
      <c r="O9" s="16"/>
      <c r="P9" s="82"/>
    </row>
    <row r="10" spans="1:19" x14ac:dyDescent="0.3">
      <c r="A10" s="20">
        <v>7</v>
      </c>
      <c r="B10" s="2">
        <v>166596361</v>
      </c>
      <c r="C10" s="15" t="s">
        <v>70</v>
      </c>
      <c r="D10" s="2">
        <v>5.3570000000000002</v>
      </c>
      <c r="E10" s="2">
        <v>5.7237999999999998</v>
      </c>
      <c r="F10" s="2">
        <f t="shared" si="0"/>
        <v>0.36679999999999957</v>
      </c>
      <c r="G10" s="2">
        <v>469.46</v>
      </c>
      <c r="H10" s="2">
        <v>-0.62660000000000005</v>
      </c>
      <c r="I10" s="2">
        <v>0.10730000000000001</v>
      </c>
      <c r="J10" s="2">
        <v>0.90880000000000005</v>
      </c>
      <c r="K10" s="2">
        <v>3</v>
      </c>
      <c r="L10" s="2">
        <v>0</v>
      </c>
      <c r="M10" s="2"/>
      <c r="N10" s="2"/>
      <c r="O10" s="16"/>
      <c r="P10" s="82"/>
    </row>
    <row r="11" spans="1:19" x14ac:dyDescent="0.3">
      <c r="A11" s="20">
        <v>8</v>
      </c>
      <c r="B11" s="2">
        <v>166596542</v>
      </c>
      <c r="C11" s="15" t="s">
        <v>66</v>
      </c>
      <c r="D11" s="2">
        <v>5.5380000000000003</v>
      </c>
      <c r="E11" s="2">
        <v>5.7237999999999998</v>
      </c>
      <c r="F11" s="2">
        <f t="shared" si="0"/>
        <v>0.18579999999999952</v>
      </c>
      <c r="G11" s="2">
        <v>530.36</v>
      </c>
      <c r="H11" s="2">
        <v>-8.3699999999999997E-2</v>
      </c>
      <c r="I11" s="2">
        <v>0.10730000000000001</v>
      </c>
      <c r="J11" s="2">
        <v>0.46039999999999998</v>
      </c>
      <c r="K11" s="2">
        <v>3</v>
      </c>
      <c r="L11" s="2">
        <v>0</v>
      </c>
      <c r="M11" s="2"/>
      <c r="N11" s="2"/>
      <c r="O11" s="16"/>
    </row>
    <row r="12" spans="1:19" x14ac:dyDescent="0.3">
      <c r="A12" s="20">
        <v>9</v>
      </c>
      <c r="B12" s="2">
        <v>166595754</v>
      </c>
      <c r="C12" s="15" t="s">
        <v>66</v>
      </c>
      <c r="D12" s="2">
        <v>6.4660000000000002</v>
      </c>
      <c r="E12" s="2">
        <v>6.3929</v>
      </c>
      <c r="F12" s="2">
        <f t="shared" si="0"/>
        <v>-7.3100000000000165E-2</v>
      </c>
      <c r="G12" s="2">
        <v>465.5</v>
      </c>
      <c r="H12" s="2">
        <v>-0.34589999999999999</v>
      </c>
      <c r="I12" s="2">
        <v>4.5499999999999999E-2</v>
      </c>
      <c r="J12" s="2">
        <v>-0.17519999999999999</v>
      </c>
      <c r="K12" s="2">
        <v>3</v>
      </c>
      <c r="L12" s="2">
        <v>1.140787129</v>
      </c>
      <c r="M12" s="2"/>
      <c r="N12" s="2"/>
      <c r="O12" s="16"/>
    </row>
    <row r="13" spans="1:19" x14ac:dyDescent="0.3">
      <c r="A13" s="20">
        <v>10</v>
      </c>
      <c r="B13" s="2">
        <v>166596205</v>
      </c>
      <c r="C13" s="15" t="s">
        <v>66</v>
      </c>
      <c r="D13" s="2">
        <v>6.6130000000000004</v>
      </c>
      <c r="E13" s="2">
        <v>6.5499000000000001</v>
      </c>
      <c r="F13" s="2">
        <f t="shared" si="0"/>
        <v>-6.3100000000000378E-2</v>
      </c>
      <c r="G13" s="2">
        <v>479.53</v>
      </c>
      <c r="H13" s="2">
        <v>0.1103</v>
      </c>
      <c r="I13" s="2">
        <v>4.9200000000000001E-2</v>
      </c>
      <c r="J13" s="2">
        <v>-0.15140000000000001</v>
      </c>
      <c r="K13" s="2">
        <v>3</v>
      </c>
      <c r="L13" s="2">
        <v>1.4085104180000001</v>
      </c>
      <c r="M13" s="2"/>
      <c r="N13" s="2"/>
      <c r="O13" s="16"/>
    </row>
    <row r="14" spans="1:19" x14ac:dyDescent="0.3">
      <c r="A14" s="20">
        <v>11</v>
      </c>
      <c r="B14" s="2">
        <v>166596246</v>
      </c>
      <c r="C14" s="15" t="s">
        <v>66</v>
      </c>
      <c r="D14" s="2">
        <v>6.8360000000000003</v>
      </c>
      <c r="E14" s="2">
        <v>6.2659000000000002</v>
      </c>
      <c r="F14" s="2">
        <f t="shared" si="0"/>
        <v>-0.57010000000000005</v>
      </c>
      <c r="G14" s="2">
        <v>481.5</v>
      </c>
      <c r="H14" s="2">
        <v>-0.84850000000000003</v>
      </c>
      <c r="I14" s="2">
        <v>4.7500000000000001E-2</v>
      </c>
      <c r="J14" s="2">
        <v>-1.3676999999999999</v>
      </c>
      <c r="K14" s="2">
        <v>3</v>
      </c>
      <c r="L14" s="2">
        <v>0.92418080599999997</v>
      </c>
      <c r="M14" s="2"/>
      <c r="N14" s="2"/>
      <c r="O14" s="16"/>
    </row>
    <row r="15" spans="1:19" x14ac:dyDescent="0.3">
      <c r="A15" s="20">
        <v>12</v>
      </c>
      <c r="B15" s="2">
        <v>166596059</v>
      </c>
      <c r="C15" s="15" t="s">
        <v>70</v>
      </c>
      <c r="D15" s="2">
        <v>6.2869999999999999</v>
      </c>
      <c r="E15" s="2">
        <v>6.2012999999999998</v>
      </c>
      <c r="F15" s="2">
        <f t="shared" si="0"/>
        <v>-8.5700000000000109E-2</v>
      </c>
      <c r="G15" s="2">
        <v>479.53</v>
      </c>
      <c r="H15" s="2">
        <v>5.2600000000000001E-2</v>
      </c>
      <c r="I15" s="2">
        <v>0.18840000000000001</v>
      </c>
      <c r="J15" s="2">
        <v>-0.2228</v>
      </c>
      <c r="K15" s="2">
        <v>2</v>
      </c>
      <c r="L15" s="2">
        <v>1.6901097979999999</v>
      </c>
      <c r="M15" s="2"/>
      <c r="N15" s="2"/>
      <c r="O15" s="16"/>
    </row>
    <row r="16" spans="1:19" x14ac:dyDescent="0.3">
      <c r="A16" s="20">
        <v>13</v>
      </c>
      <c r="B16" s="2">
        <v>166596032</v>
      </c>
      <c r="C16" s="15" t="s">
        <v>66</v>
      </c>
      <c r="D16" s="2">
        <v>7.0970000000000004</v>
      </c>
      <c r="E16" s="2">
        <v>6.641</v>
      </c>
      <c r="F16" s="2">
        <f t="shared" si="0"/>
        <v>-0.45600000000000041</v>
      </c>
      <c r="G16" s="2">
        <v>558.41999999999996</v>
      </c>
      <c r="H16" s="2">
        <v>0.80100000000000005</v>
      </c>
      <c r="I16" s="2">
        <v>5.4600000000000003E-2</v>
      </c>
      <c r="J16" s="2">
        <v>-1.0978000000000001</v>
      </c>
      <c r="K16" s="2">
        <v>3</v>
      </c>
      <c r="L16" s="2">
        <v>1.5638593199999999</v>
      </c>
      <c r="M16" s="2"/>
      <c r="N16" s="2"/>
      <c r="O16" s="16"/>
    </row>
    <row r="17" spans="1:15" x14ac:dyDescent="0.3">
      <c r="A17" s="20">
        <v>14</v>
      </c>
      <c r="B17" s="2">
        <v>166595617</v>
      </c>
      <c r="C17" s="15" t="s">
        <v>70</v>
      </c>
      <c r="D17" s="2">
        <v>7.42</v>
      </c>
      <c r="E17" s="2">
        <v>7.3819999999999997</v>
      </c>
      <c r="F17" s="2">
        <f t="shared" si="0"/>
        <v>-3.8000000000000256E-2</v>
      </c>
      <c r="G17" s="2">
        <v>493.56</v>
      </c>
      <c r="H17" s="2">
        <v>0.53879999999999995</v>
      </c>
      <c r="I17" s="2">
        <v>0.18509999999999999</v>
      </c>
      <c r="J17" s="2">
        <v>-9.8599999999999993E-2</v>
      </c>
      <c r="K17" s="2">
        <v>3</v>
      </c>
      <c r="L17" s="2">
        <v>2.8270701229999999</v>
      </c>
      <c r="M17" s="2"/>
      <c r="N17" s="2"/>
      <c r="O17" s="16"/>
    </row>
    <row r="18" spans="1:15" x14ac:dyDescent="0.3">
      <c r="A18" s="20">
        <v>15</v>
      </c>
      <c r="B18" s="2">
        <v>166595839</v>
      </c>
      <c r="C18" s="15" t="s">
        <v>66</v>
      </c>
      <c r="D18" s="2">
        <v>7.3570000000000002</v>
      </c>
      <c r="E18" s="2">
        <v>7.2244999999999999</v>
      </c>
      <c r="F18" s="2">
        <f t="shared" si="0"/>
        <v>-0.13250000000000028</v>
      </c>
      <c r="G18" s="2">
        <v>509.56</v>
      </c>
      <c r="H18" s="2">
        <v>3.6200000000000003E-2</v>
      </c>
      <c r="I18" s="2">
        <v>0.1444</v>
      </c>
      <c r="J18" s="2">
        <v>-0.33539999999999998</v>
      </c>
      <c r="K18" s="2">
        <v>3</v>
      </c>
      <c r="L18" s="2">
        <v>2.5586002689999998</v>
      </c>
      <c r="M18" s="2"/>
      <c r="N18" s="2"/>
      <c r="O18" s="16"/>
    </row>
    <row r="19" spans="1:15" x14ac:dyDescent="0.3">
      <c r="A19" s="20">
        <v>16</v>
      </c>
      <c r="B19" s="2">
        <v>166596469</v>
      </c>
      <c r="C19" s="15" t="s">
        <v>66</v>
      </c>
      <c r="D19" s="2">
        <v>5.2759999999999998</v>
      </c>
      <c r="E19" s="2">
        <v>5.21</v>
      </c>
      <c r="F19" s="2">
        <f t="shared" si="0"/>
        <v>-6.5999999999999837E-2</v>
      </c>
      <c r="G19" s="2">
        <v>431.48</v>
      </c>
      <c r="H19" s="2">
        <v>-0.84760000000000002</v>
      </c>
      <c r="I19" s="2">
        <v>0.14899999999999999</v>
      </c>
      <c r="J19" s="2">
        <v>-0.1676</v>
      </c>
      <c r="K19" s="2">
        <v>2</v>
      </c>
      <c r="L19" s="2">
        <v>0</v>
      </c>
      <c r="M19" s="2"/>
      <c r="N19" s="2"/>
      <c r="O19" s="16"/>
    </row>
    <row r="20" spans="1:15" x14ac:dyDescent="0.3">
      <c r="A20" s="20">
        <v>17</v>
      </c>
      <c r="B20" s="2">
        <v>166595781</v>
      </c>
      <c r="C20" s="15" t="s">
        <v>66</v>
      </c>
      <c r="D20" s="2">
        <v>6.0460000000000003</v>
      </c>
      <c r="E20" s="2">
        <v>5.7237999999999998</v>
      </c>
      <c r="F20" s="2">
        <f t="shared" si="0"/>
        <v>-0.32220000000000049</v>
      </c>
      <c r="G20" s="2">
        <v>449.47</v>
      </c>
      <c r="H20" s="2">
        <v>-0.6421</v>
      </c>
      <c r="I20" s="2">
        <v>0.10730000000000001</v>
      </c>
      <c r="J20" s="2">
        <v>-0.7984</v>
      </c>
      <c r="K20" s="2">
        <v>3</v>
      </c>
      <c r="L20" s="2">
        <v>0</v>
      </c>
      <c r="M20" s="2"/>
      <c r="N20" s="2"/>
      <c r="O20" s="16"/>
    </row>
    <row r="21" spans="1:15" x14ac:dyDescent="0.3">
      <c r="A21" s="20">
        <v>18</v>
      </c>
      <c r="B21" s="2">
        <v>166596329</v>
      </c>
      <c r="C21" s="15" t="s">
        <v>70</v>
      </c>
      <c r="D21" s="2">
        <v>5.9960000000000004</v>
      </c>
      <c r="E21" s="2">
        <v>5.7237999999999998</v>
      </c>
      <c r="F21" s="2">
        <f t="shared" si="0"/>
        <v>-0.27220000000000066</v>
      </c>
      <c r="G21" s="2">
        <v>465.92</v>
      </c>
      <c r="H21" s="2">
        <v>-0.1832</v>
      </c>
      <c r="I21" s="2">
        <v>0.10730000000000001</v>
      </c>
      <c r="J21" s="2">
        <v>-0.67449999999999999</v>
      </c>
      <c r="K21" s="2">
        <v>3</v>
      </c>
      <c r="L21" s="2">
        <v>0</v>
      </c>
      <c r="M21" s="2"/>
      <c r="N21" s="2"/>
      <c r="O21" s="16"/>
    </row>
    <row r="22" spans="1:15" x14ac:dyDescent="0.3">
      <c r="A22" s="20">
        <v>19</v>
      </c>
      <c r="B22" s="2">
        <v>166595685</v>
      </c>
      <c r="C22" s="15" t="s">
        <v>70</v>
      </c>
      <c r="D22" s="2">
        <v>6.2889999999999997</v>
      </c>
      <c r="E22" s="2">
        <v>6.4015000000000004</v>
      </c>
      <c r="F22" s="2">
        <f t="shared" si="0"/>
        <v>0.11250000000000071</v>
      </c>
      <c r="G22" s="2">
        <v>461.51</v>
      </c>
      <c r="H22" s="2">
        <v>-0.86399999999999999</v>
      </c>
      <c r="I22" s="2">
        <v>4.5499999999999999E-2</v>
      </c>
      <c r="J22" s="2">
        <v>0.26960000000000001</v>
      </c>
      <c r="K22" s="2">
        <v>3</v>
      </c>
      <c r="L22" s="2">
        <v>1.155450895</v>
      </c>
      <c r="M22" s="2"/>
      <c r="N22" s="2"/>
      <c r="O22" s="16"/>
    </row>
    <row r="23" spans="1:15" x14ac:dyDescent="0.3">
      <c r="A23" s="20">
        <v>20</v>
      </c>
      <c r="B23" s="2">
        <v>166596378</v>
      </c>
      <c r="C23" s="15" t="s">
        <v>70</v>
      </c>
      <c r="D23" s="2">
        <v>6.0179999999999998</v>
      </c>
      <c r="E23" s="2">
        <v>6.2777000000000003</v>
      </c>
      <c r="F23" s="2">
        <f t="shared" si="0"/>
        <v>0.25970000000000049</v>
      </c>
      <c r="G23" s="2">
        <v>459.54</v>
      </c>
      <c r="H23" s="2">
        <v>3.7100000000000001E-2</v>
      </c>
      <c r="I23" s="2">
        <v>0.2029</v>
      </c>
      <c r="J23" s="2">
        <v>0.68110000000000004</v>
      </c>
      <c r="K23" s="2">
        <v>2</v>
      </c>
      <c r="L23" s="2">
        <v>1.820485028</v>
      </c>
      <c r="M23" s="2"/>
      <c r="N23" s="2"/>
      <c r="O23" s="16"/>
    </row>
    <row r="24" spans="1:15" x14ac:dyDescent="0.3">
      <c r="A24" s="20">
        <v>21</v>
      </c>
      <c r="B24" s="2">
        <v>163358780</v>
      </c>
      <c r="C24" s="15" t="s">
        <v>66</v>
      </c>
      <c r="D24" s="2">
        <v>7.7210000000000001</v>
      </c>
      <c r="E24" s="2">
        <v>7.4461000000000004</v>
      </c>
      <c r="F24" s="2">
        <f t="shared" si="0"/>
        <v>-0.2748999999999997</v>
      </c>
      <c r="G24" s="2">
        <v>489.57</v>
      </c>
      <c r="H24" s="2">
        <v>2.07E-2</v>
      </c>
      <c r="I24" s="2">
        <v>0.2036</v>
      </c>
      <c r="J24" s="2">
        <v>-0.72119999999999995</v>
      </c>
      <c r="K24" s="2">
        <v>3</v>
      </c>
      <c r="L24" s="2">
        <v>2.9363830640000002</v>
      </c>
      <c r="M24" s="2"/>
      <c r="N24" s="2"/>
      <c r="O24" s="16"/>
    </row>
    <row r="25" spans="1:15" x14ac:dyDescent="0.3">
      <c r="A25" s="20">
        <v>22</v>
      </c>
      <c r="B25" s="2">
        <v>166595953</v>
      </c>
      <c r="C25" s="15" t="s">
        <v>66</v>
      </c>
      <c r="D25" s="2">
        <v>4.8849999999999998</v>
      </c>
      <c r="E25" s="2">
        <v>5.21</v>
      </c>
      <c r="F25" s="2">
        <f t="shared" si="0"/>
        <v>0.32500000000000018</v>
      </c>
      <c r="G25" s="2">
        <v>440.91</v>
      </c>
      <c r="H25" s="2">
        <v>-6.2100000000000002E-2</v>
      </c>
      <c r="I25" s="2">
        <v>0.14899999999999999</v>
      </c>
      <c r="J25" s="2">
        <v>0.82469999999999999</v>
      </c>
      <c r="K25" s="2">
        <v>2</v>
      </c>
      <c r="L25" s="2">
        <v>0</v>
      </c>
      <c r="M25" s="2"/>
      <c r="N25" s="2"/>
      <c r="O25" s="16"/>
    </row>
    <row r="26" spans="1:15" x14ac:dyDescent="0.3">
      <c r="A26" s="20">
        <v>23</v>
      </c>
      <c r="B26" s="2">
        <v>166596392</v>
      </c>
      <c r="C26" s="15" t="s">
        <v>66</v>
      </c>
      <c r="D26" s="2">
        <v>6.3170000000000002</v>
      </c>
      <c r="E26" s="2">
        <v>5.7237999999999998</v>
      </c>
      <c r="F26" s="2">
        <f t="shared" si="0"/>
        <v>-0.59320000000000039</v>
      </c>
      <c r="G26" s="2">
        <v>475.35</v>
      </c>
      <c r="H26" s="2">
        <v>0.60229999999999995</v>
      </c>
      <c r="I26" s="2">
        <v>0.10730000000000001</v>
      </c>
      <c r="J26" s="2">
        <v>-1.4699</v>
      </c>
      <c r="K26" s="2">
        <v>3</v>
      </c>
      <c r="L26" s="2">
        <v>0</v>
      </c>
      <c r="M26" s="2"/>
      <c r="N26" s="2"/>
      <c r="O26" s="16"/>
    </row>
    <row r="27" spans="1:15" x14ac:dyDescent="0.3">
      <c r="A27" s="20">
        <v>24</v>
      </c>
      <c r="B27" s="2">
        <v>166596228</v>
      </c>
      <c r="C27" s="15" t="s">
        <v>66</v>
      </c>
      <c r="D27" s="2">
        <v>6.4630000000000001</v>
      </c>
      <c r="E27" s="2">
        <v>6.3929</v>
      </c>
      <c r="F27" s="2">
        <f t="shared" si="0"/>
        <v>-7.0100000000000051E-2</v>
      </c>
      <c r="G27" s="2">
        <v>454.94</v>
      </c>
      <c r="H27" s="2">
        <v>0.42409999999999998</v>
      </c>
      <c r="I27" s="2">
        <v>4.5499999999999999E-2</v>
      </c>
      <c r="J27" s="2">
        <v>-0.16800000000000001</v>
      </c>
      <c r="K27" s="2">
        <v>3</v>
      </c>
      <c r="L27" s="2">
        <v>1.140787129</v>
      </c>
      <c r="M27" s="2"/>
      <c r="N27" s="2"/>
      <c r="O27" s="16"/>
    </row>
    <row r="28" spans="1:15" x14ac:dyDescent="0.3">
      <c r="A28" s="20">
        <v>25</v>
      </c>
      <c r="B28" s="2">
        <v>166595801</v>
      </c>
      <c r="C28" s="15" t="s">
        <v>66</v>
      </c>
      <c r="D28" s="2">
        <v>6.3550000000000004</v>
      </c>
      <c r="E28" s="2">
        <v>6.2012999999999998</v>
      </c>
      <c r="F28" s="2">
        <f t="shared" si="0"/>
        <v>-0.15370000000000061</v>
      </c>
      <c r="G28" s="2">
        <v>468.97</v>
      </c>
      <c r="H28" s="2">
        <v>0.8226</v>
      </c>
      <c r="I28" s="2">
        <v>0.18840000000000001</v>
      </c>
      <c r="J28" s="2">
        <v>-0.39950000000000002</v>
      </c>
      <c r="K28" s="2">
        <v>2</v>
      </c>
      <c r="L28" s="2">
        <v>1.6901097979999999</v>
      </c>
      <c r="M28" s="2"/>
      <c r="N28" s="2"/>
      <c r="O28" s="16"/>
    </row>
    <row r="29" spans="1:15" x14ac:dyDescent="0.3">
      <c r="A29" s="20">
        <v>26</v>
      </c>
      <c r="B29" s="2">
        <v>166595737</v>
      </c>
      <c r="C29" s="15" t="s">
        <v>66</v>
      </c>
      <c r="D29" s="2">
        <v>7</v>
      </c>
      <c r="E29" s="2">
        <v>6.641</v>
      </c>
      <c r="F29" s="2">
        <f t="shared" si="0"/>
        <v>-0.35899999999999999</v>
      </c>
      <c r="G29" s="2">
        <v>503.41</v>
      </c>
      <c r="H29" s="2">
        <v>1.4870000000000001</v>
      </c>
      <c r="I29" s="2">
        <v>5.4600000000000003E-2</v>
      </c>
      <c r="J29" s="2">
        <v>-0.86429999999999996</v>
      </c>
      <c r="K29" s="2">
        <v>3</v>
      </c>
      <c r="L29" s="2">
        <v>1.5638593199999999</v>
      </c>
      <c r="M29" s="2"/>
      <c r="N29" s="2"/>
      <c r="O29" s="16"/>
    </row>
    <row r="30" spans="1:15" x14ac:dyDescent="0.3">
      <c r="A30" s="20">
        <v>27</v>
      </c>
      <c r="B30" s="2">
        <v>166596029</v>
      </c>
      <c r="C30" s="15" t="s">
        <v>66</v>
      </c>
      <c r="D30" s="2">
        <v>7.2519999999999998</v>
      </c>
      <c r="E30" s="2">
        <v>7.3819999999999997</v>
      </c>
      <c r="F30" s="2">
        <f t="shared" si="0"/>
        <v>0.12999999999999989</v>
      </c>
      <c r="G30" s="2">
        <v>483</v>
      </c>
      <c r="H30" s="2">
        <v>1.3088</v>
      </c>
      <c r="I30" s="2">
        <v>0.18509999999999999</v>
      </c>
      <c r="J30" s="2">
        <v>0.33710000000000001</v>
      </c>
      <c r="K30" s="2">
        <v>3</v>
      </c>
      <c r="L30" s="2">
        <v>2.8270701229999999</v>
      </c>
      <c r="M30" s="2"/>
      <c r="N30" s="2"/>
      <c r="O30" s="16"/>
    </row>
    <row r="31" spans="1:15" x14ac:dyDescent="0.3">
      <c r="A31" s="20">
        <v>28</v>
      </c>
      <c r="B31" s="2">
        <v>166595614</v>
      </c>
      <c r="C31" s="15" t="s">
        <v>70</v>
      </c>
      <c r="D31" s="2">
        <v>6.9429999999999996</v>
      </c>
      <c r="E31" s="2">
        <v>7.4337999999999997</v>
      </c>
      <c r="F31" s="2">
        <f t="shared" si="0"/>
        <v>0.49080000000000013</v>
      </c>
      <c r="G31" s="2">
        <v>609.69000000000005</v>
      </c>
      <c r="H31" s="2">
        <v>0.76890000000000003</v>
      </c>
      <c r="I31" s="2">
        <v>0.2</v>
      </c>
      <c r="J31" s="2">
        <v>1.2846</v>
      </c>
      <c r="K31" s="2">
        <v>3</v>
      </c>
      <c r="L31" s="2">
        <v>2.9153951810000001</v>
      </c>
      <c r="M31" s="2"/>
      <c r="N31" s="2"/>
      <c r="O31" s="16"/>
    </row>
    <row r="32" spans="1:15" x14ac:dyDescent="0.3">
      <c r="A32" s="20">
        <v>29</v>
      </c>
      <c r="B32" s="2">
        <v>166595734</v>
      </c>
      <c r="C32" s="15" t="s">
        <v>66</v>
      </c>
      <c r="D32" s="2">
        <v>7.0970000000000004</v>
      </c>
      <c r="E32" s="2">
        <v>7.2766000000000002</v>
      </c>
      <c r="F32" s="2">
        <f t="shared" si="0"/>
        <v>0.17959999999999976</v>
      </c>
      <c r="G32" s="2">
        <v>595.66</v>
      </c>
      <c r="H32" s="2">
        <v>0.16950000000000001</v>
      </c>
      <c r="I32" s="2">
        <v>0.15709999999999999</v>
      </c>
      <c r="J32" s="2">
        <v>0.45810000000000001</v>
      </c>
      <c r="K32" s="2">
        <v>3</v>
      </c>
      <c r="L32" s="2">
        <v>2.6474907750000001</v>
      </c>
      <c r="M32" s="2"/>
      <c r="N32" s="2"/>
      <c r="O32" s="16"/>
    </row>
    <row r="33" spans="1:19" x14ac:dyDescent="0.3">
      <c r="A33" s="20">
        <v>30</v>
      </c>
      <c r="B33" s="2">
        <v>166596237</v>
      </c>
      <c r="C33" s="15" t="s">
        <v>66</v>
      </c>
      <c r="D33" s="2">
        <v>7.5229999999999997</v>
      </c>
      <c r="E33" s="2">
        <v>7.6380999999999997</v>
      </c>
      <c r="F33" s="2">
        <f t="shared" si="0"/>
        <v>0.11509999999999998</v>
      </c>
      <c r="G33" s="2">
        <v>682.74</v>
      </c>
      <c r="H33" s="2">
        <v>1.0107999999999999</v>
      </c>
      <c r="I33" s="2">
        <v>0.59230000000000005</v>
      </c>
      <c r="J33" s="2">
        <v>0.4219</v>
      </c>
      <c r="K33" s="2">
        <v>5</v>
      </c>
      <c r="L33" s="2">
        <v>1.511640433</v>
      </c>
      <c r="M33" s="2"/>
      <c r="N33" s="2"/>
      <c r="O33" s="16"/>
    </row>
    <row r="34" spans="1:19" x14ac:dyDescent="0.3">
      <c r="A34" s="169" t="s">
        <v>551</v>
      </c>
      <c r="B34" s="170"/>
      <c r="C34" s="170"/>
      <c r="D34" s="170"/>
      <c r="E34" s="170"/>
      <c r="F34" s="101"/>
      <c r="G34" s="40"/>
      <c r="H34" s="40"/>
      <c r="I34" s="40"/>
      <c r="J34" s="40"/>
      <c r="K34" s="40"/>
      <c r="L34" s="40"/>
      <c r="M34" s="40"/>
      <c r="N34" s="40"/>
      <c r="O34" s="41"/>
    </row>
    <row r="35" spans="1:19" s="5" customFormat="1" ht="17" x14ac:dyDescent="0.45">
      <c r="A35" s="17" t="s">
        <v>1</v>
      </c>
      <c r="B35" s="5" t="s">
        <v>151</v>
      </c>
      <c r="C35" s="18" t="s">
        <v>61</v>
      </c>
      <c r="D35" s="5" t="s">
        <v>415</v>
      </c>
      <c r="E35" s="5" t="s">
        <v>416</v>
      </c>
      <c r="G35" s="5" t="s">
        <v>62</v>
      </c>
      <c r="H35" s="5" t="s">
        <v>63</v>
      </c>
      <c r="I35" s="5" t="s">
        <v>417</v>
      </c>
      <c r="J35" s="5" t="s">
        <v>64</v>
      </c>
      <c r="K35" s="5" t="s">
        <v>421</v>
      </c>
      <c r="L35" s="5" t="s">
        <v>418</v>
      </c>
      <c r="O35" s="19"/>
      <c r="P35" s="126"/>
      <c r="Q35" s="167" t="s">
        <v>65</v>
      </c>
      <c r="R35" s="167"/>
      <c r="S35" s="168"/>
    </row>
    <row r="36" spans="1:19" x14ac:dyDescent="0.3">
      <c r="A36" s="42">
        <v>1</v>
      </c>
      <c r="B36" s="43">
        <v>270254</v>
      </c>
      <c r="C36" s="44"/>
      <c r="D36" s="43"/>
      <c r="E36" s="43">
        <v>4.4654999999999996</v>
      </c>
      <c r="F36" s="43"/>
      <c r="G36" s="43">
        <v>344.4</v>
      </c>
      <c r="H36" s="43">
        <v>-2.3031000000000001</v>
      </c>
      <c r="I36" s="43">
        <v>1.0417000000000001</v>
      </c>
      <c r="J36" s="43"/>
      <c r="K36" s="43">
        <v>0</v>
      </c>
      <c r="L36" s="43">
        <v>0.48274469199999998</v>
      </c>
      <c r="M36" s="43"/>
      <c r="N36" s="43"/>
      <c r="O36" s="45"/>
      <c r="P36" s="14" t="s">
        <v>420</v>
      </c>
      <c r="Q36" s="2"/>
      <c r="R36" s="2"/>
      <c r="S36" s="16"/>
    </row>
    <row r="37" spans="1:19" x14ac:dyDescent="0.3">
      <c r="A37" s="46">
        <v>2</v>
      </c>
      <c r="B37" s="47">
        <v>270264</v>
      </c>
      <c r="C37" s="48"/>
      <c r="D37" s="47"/>
      <c r="E37" s="47">
        <v>5.0317999999999996</v>
      </c>
      <c r="F37" s="47"/>
      <c r="G37" s="47">
        <v>384.47</v>
      </c>
      <c r="H37" s="47">
        <v>-1.5681</v>
      </c>
      <c r="I37" s="47">
        <v>1.1736</v>
      </c>
      <c r="J37" s="47"/>
      <c r="K37" s="47">
        <v>0</v>
      </c>
      <c r="L37" s="47">
        <v>1.448234077</v>
      </c>
      <c r="M37" s="47"/>
      <c r="N37" s="47"/>
      <c r="O37" s="49"/>
      <c r="P37" s="20"/>
      <c r="Q37" s="127" t="s">
        <v>67</v>
      </c>
      <c r="R37" s="128" t="s">
        <v>68</v>
      </c>
      <c r="S37" s="129" t="s">
        <v>69</v>
      </c>
    </row>
    <row r="38" spans="1:19" x14ac:dyDescent="0.3">
      <c r="A38" s="46">
        <v>3</v>
      </c>
      <c r="B38" s="47">
        <v>11203973</v>
      </c>
      <c r="C38" s="48"/>
      <c r="D38" s="47"/>
      <c r="E38" s="47">
        <v>7.2925000000000004</v>
      </c>
      <c r="F38" s="47"/>
      <c r="G38" s="47">
        <v>577.64</v>
      </c>
      <c r="H38" s="47">
        <v>0.70809999999999995</v>
      </c>
      <c r="I38" s="47">
        <v>0.55169999999999997</v>
      </c>
      <c r="J38" s="47"/>
      <c r="K38" s="47">
        <v>2</v>
      </c>
      <c r="L38" s="47">
        <v>3.5504980119999998</v>
      </c>
      <c r="M38" s="47"/>
      <c r="N38" s="47"/>
      <c r="O38" s="49"/>
      <c r="P38" s="20"/>
      <c r="Q38" s="59" t="s">
        <v>421</v>
      </c>
      <c r="R38" s="130">
        <v>0</v>
      </c>
      <c r="S38" s="131">
        <v>7</v>
      </c>
    </row>
    <row r="39" spans="1:19" x14ac:dyDescent="0.3">
      <c r="A39" s="46">
        <v>4</v>
      </c>
      <c r="B39" s="47">
        <v>11216457</v>
      </c>
      <c r="C39" s="48"/>
      <c r="D39" s="47"/>
      <c r="E39" s="47">
        <v>7.4108000000000001</v>
      </c>
      <c r="F39" s="47"/>
      <c r="G39" s="47">
        <v>765.21</v>
      </c>
      <c r="H39" s="47">
        <v>5.141</v>
      </c>
      <c r="I39" s="47">
        <v>0.19769999999999999</v>
      </c>
      <c r="J39" s="47"/>
      <c r="K39" s="47">
        <v>4</v>
      </c>
      <c r="L39" s="47">
        <v>2.0002460160000002</v>
      </c>
      <c r="M39" s="47"/>
      <c r="N39" s="47"/>
      <c r="O39" s="49"/>
      <c r="P39" s="94"/>
      <c r="Q39" s="58" t="s">
        <v>422</v>
      </c>
      <c r="R39" s="51">
        <v>0</v>
      </c>
      <c r="S39" s="51">
        <v>17.071941349999999</v>
      </c>
    </row>
    <row r="40" spans="1:19" x14ac:dyDescent="0.3">
      <c r="A40" s="46">
        <v>5</v>
      </c>
      <c r="B40" s="47">
        <v>11225894</v>
      </c>
      <c r="C40" s="48"/>
      <c r="D40" s="47"/>
      <c r="E40" s="47">
        <v>6.0338000000000003</v>
      </c>
      <c r="F40" s="47"/>
      <c r="G40" s="47">
        <v>505.52</v>
      </c>
      <c r="H40" s="47">
        <v>-0.42670000000000002</v>
      </c>
      <c r="I40" s="47">
        <v>0.1623</v>
      </c>
      <c r="J40" s="47"/>
      <c r="K40" s="47">
        <v>2</v>
      </c>
      <c r="L40" s="47">
        <v>1.4046243839999999</v>
      </c>
      <c r="M40" s="47"/>
      <c r="N40" s="47"/>
      <c r="O40" s="49"/>
    </row>
    <row r="41" spans="1:19" x14ac:dyDescent="0.3">
      <c r="A41" s="46">
        <v>6</v>
      </c>
      <c r="B41" s="47">
        <v>11250151</v>
      </c>
      <c r="C41" s="48"/>
      <c r="D41" s="47"/>
      <c r="E41" s="47">
        <v>5.8532999999999999</v>
      </c>
      <c r="F41" s="47"/>
      <c r="G41" s="47">
        <v>579.65</v>
      </c>
      <c r="H41" s="47">
        <v>1.288</v>
      </c>
      <c r="I41" s="47">
        <v>0.14299999999999999</v>
      </c>
      <c r="J41" s="47"/>
      <c r="K41" s="47">
        <v>2</v>
      </c>
      <c r="L41" s="47">
        <v>1.0969143990000001</v>
      </c>
      <c r="M41" s="47"/>
      <c r="N41" s="47"/>
      <c r="O41" s="49"/>
    </row>
    <row r="42" spans="1:19" x14ac:dyDescent="0.3">
      <c r="A42" s="46">
        <v>7</v>
      </c>
      <c r="B42" s="47">
        <v>11377735</v>
      </c>
      <c r="C42" s="48"/>
      <c r="D42" s="47"/>
      <c r="E42" s="47">
        <v>13.9518</v>
      </c>
      <c r="F42" s="47"/>
      <c r="G42" s="47">
        <v>766.15</v>
      </c>
      <c r="H42" s="47">
        <v>6.3296999999999999</v>
      </c>
      <c r="I42" s="47">
        <v>10.039199999999999</v>
      </c>
      <c r="J42" s="47"/>
      <c r="K42" s="47">
        <v>2</v>
      </c>
      <c r="L42" s="47">
        <v>14.90413234</v>
      </c>
      <c r="M42" s="47"/>
      <c r="N42" s="47"/>
      <c r="O42" s="49"/>
    </row>
    <row r="43" spans="1:19" x14ac:dyDescent="0.3">
      <c r="A43" s="46">
        <v>8</v>
      </c>
      <c r="B43" s="47">
        <v>11383953</v>
      </c>
      <c r="C43" s="48"/>
      <c r="D43" s="47"/>
      <c r="E43" s="47">
        <v>4.6487999999999996</v>
      </c>
      <c r="F43" s="47"/>
      <c r="G43" s="47">
        <v>398.45</v>
      </c>
      <c r="H43" s="47">
        <v>-1.8976999999999999</v>
      </c>
      <c r="I43" s="47">
        <v>1.0745</v>
      </c>
      <c r="J43" s="47"/>
      <c r="K43" s="47">
        <v>0</v>
      </c>
      <c r="L43" s="47">
        <v>0.79534552199999997</v>
      </c>
      <c r="M43" s="47"/>
      <c r="N43" s="47"/>
      <c r="O43" s="49"/>
    </row>
    <row r="44" spans="1:19" x14ac:dyDescent="0.3">
      <c r="A44" s="46">
        <v>9</v>
      </c>
      <c r="B44" s="47">
        <v>11445842</v>
      </c>
      <c r="C44" s="48"/>
      <c r="D44" s="47"/>
      <c r="E44" s="47">
        <v>15.7371</v>
      </c>
      <c r="F44" s="47"/>
      <c r="G44" s="47">
        <v>856.28</v>
      </c>
      <c r="H44" s="47">
        <v>8.4685000000000006</v>
      </c>
      <c r="I44" s="47">
        <v>12.3612</v>
      </c>
      <c r="J44" s="47"/>
      <c r="K44" s="47">
        <v>3</v>
      </c>
      <c r="L44" s="47">
        <v>17.071941349999999</v>
      </c>
      <c r="M44" s="47"/>
      <c r="N44" s="47"/>
      <c r="O44" s="49"/>
    </row>
    <row r="45" spans="1:19" x14ac:dyDescent="0.3">
      <c r="A45" s="46">
        <v>10</v>
      </c>
      <c r="B45" s="47">
        <v>11454312</v>
      </c>
      <c r="C45" s="48"/>
      <c r="D45" s="47"/>
      <c r="E45" s="47">
        <v>6.7674000000000003</v>
      </c>
      <c r="F45" s="47"/>
      <c r="G45" s="47">
        <v>474.55</v>
      </c>
      <c r="H45" s="47">
        <v>0.1651</v>
      </c>
      <c r="I45" s="47">
        <v>0.33500000000000002</v>
      </c>
      <c r="J45" s="47"/>
      <c r="K45" s="47">
        <v>2</v>
      </c>
      <c r="L45" s="47">
        <v>2.655230735</v>
      </c>
      <c r="M45" s="47"/>
      <c r="N45" s="47"/>
      <c r="O45" s="49"/>
    </row>
    <row r="46" spans="1:19" x14ac:dyDescent="0.3">
      <c r="A46" s="46">
        <v>11</v>
      </c>
      <c r="B46" s="47">
        <v>11984379</v>
      </c>
      <c r="C46" s="48"/>
      <c r="D46" s="47"/>
      <c r="E46" s="47">
        <v>9.8133999999999997</v>
      </c>
      <c r="F46" s="47"/>
      <c r="G46" s="47">
        <v>748.9</v>
      </c>
      <c r="H46" s="47">
        <v>2.5476999999999999</v>
      </c>
      <c r="I46" s="47">
        <v>2.6738</v>
      </c>
      <c r="J46" s="47"/>
      <c r="K46" s="47">
        <v>2</v>
      </c>
      <c r="L46" s="47">
        <v>7.8484442320000003</v>
      </c>
      <c r="M46" s="47"/>
      <c r="N46" s="47"/>
      <c r="O46" s="49"/>
    </row>
    <row r="47" spans="1:19" x14ac:dyDescent="0.3">
      <c r="A47" s="46">
        <v>12</v>
      </c>
      <c r="B47" s="47">
        <v>13009006</v>
      </c>
      <c r="C47" s="48"/>
      <c r="D47" s="47"/>
      <c r="E47" s="47">
        <v>9.6952999999999996</v>
      </c>
      <c r="F47" s="47"/>
      <c r="G47" s="47">
        <v>943.19</v>
      </c>
      <c r="H47" s="47">
        <v>2.5857000000000001</v>
      </c>
      <c r="I47" s="47">
        <v>3.9037000000000002</v>
      </c>
      <c r="J47" s="47"/>
      <c r="K47" s="47">
        <v>1</v>
      </c>
      <c r="L47" s="47">
        <v>8.5232499859999997</v>
      </c>
      <c r="M47" s="47"/>
      <c r="N47" s="47"/>
      <c r="O47" s="49"/>
    </row>
    <row r="48" spans="1:19" x14ac:dyDescent="0.3">
      <c r="A48" s="46">
        <v>13</v>
      </c>
      <c r="B48" s="47">
        <v>14999742</v>
      </c>
      <c r="C48" s="48"/>
      <c r="D48" s="47"/>
      <c r="E48" s="47">
        <v>5.4988000000000001</v>
      </c>
      <c r="F48" s="47"/>
      <c r="G48" s="47">
        <v>424.54</v>
      </c>
      <c r="H48" s="47">
        <v>0.2437</v>
      </c>
      <c r="I48" s="47">
        <v>1.3504</v>
      </c>
      <c r="J48" s="47"/>
      <c r="K48" s="47">
        <v>0</v>
      </c>
      <c r="L48" s="47">
        <v>2.2445168130000002</v>
      </c>
      <c r="M48" s="47"/>
      <c r="N48" s="47"/>
      <c r="O48" s="49"/>
    </row>
    <row r="49" spans="1:15" x14ac:dyDescent="0.3">
      <c r="A49" s="46">
        <v>14</v>
      </c>
      <c r="B49" s="47">
        <v>15536868</v>
      </c>
      <c r="C49" s="48"/>
      <c r="D49" s="47"/>
      <c r="E49" s="47">
        <v>6.5742000000000003</v>
      </c>
      <c r="F49" s="47"/>
      <c r="G49" s="47">
        <v>564.63</v>
      </c>
      <c r="H49" s="47">
        <v>1.2101999999999999</v>
      </c>
      <c r="I49" s="47">
        <v>0.27479999999999999</v>
      </c>
      <c r="J49" s="47"/>
      <c r="K49" s="47">
        <v>2</v>
      </c>
      <c r="L49" s="47">
        <v>2.3258760170000001</v>
      </c>
      <c r="M49" s="47"/>
      <c r="N49" s="47"/>
      <c r="O49" s="49"/>
    </row>
    <row r="50" spans="1:15" x14ac:dyDescent="0.3">
      <c r="A50" s="46">
        <v>15</v>
      </c>
      <c r="B50" s="47">
        <v>15536869</v>
      </c>
      <c r="C50" s="48"/>
      <c r="D50" s="47"/>
      <c r="E50" s="47">
        <v>7.6359000000000004</v>
      </c>
      <c r="F50" s="47"/>
      <c r="G50" s="47">
        <v>594.66</v>
      </c>
      <c r="H50" s="47">
        <v>1.1938</v>
      </c>
      <c r="I50" s="47">
        <v>0.26540000000000002</v>
      </c>
      <c r="J50" s="47"/>
      <c r="K50" s="47">
        <v>3</v>
      </c>
      <c r="L50" s="47">
        <v>3.2600884049999999</v>
      </c>
      <c r="M50" s="47"/>
      <c r="N50" s="47"/>
      <c r="O50" s="49"/>
    </row>
    <row r="51" spans="1:15" x14ac:dyDescent="0.3">
      <c r="A51" s="46">
        <v>16</v>
      </c>
      <c r="B51" s="47">
        <v>15536870</v>
      </c>
      <c r="C51" s="48"/>
      <c r="D51" s="47"/>
      <c r="E51" s="47">
        <v>6.0442999999999998</v>
      </c>
      <c r="F51" s="47"/>
      <c r="G51" s="47">
        <v>530.62</v>
      </c>
      <c r="H51" s="47">
        <v>0.3599</v>
      </c>
      <c r="I51" s="47">
        <v>0.68789999999999996</v>
      </c>
      <c r="J51" s="47"/>
      <c r="K51" s="47">
        <v>1</v>
      </c>
      <c r="L51" s="47">
        <v>2.2984486849999999</v>
      </c>
      <c r="M51" s="47"/>
      <c r="N51" s="47"/>
      <c r="O51" s="49"/>
    </row>
    <row r="52" spans="1:15" x14ac:dyDescent="0.3">
      <c r="A52" s="46">
        <v>17</v>
      </c>
      <c r="B52" s="47">
        <v>15536871</v>
      </c>
      <c r="C52" s="48"/>
      <c r="D52" s="47"/>
      <c r="E52" s="47">
        <v>6.0743999999999998</v>
      </c>
      <c r="F52" s="47"/>
      <c r="G52" s="47">
        <v>516.59</v>
      </c>
      <c r="H52" s="47">
        <v>-1.7600000000000001E-2</v>
      </c>
      <c r="I52" s="47">
        <v>0.69910000000000005</v>
      </c>
      <c r="J52" s="47"/>
      <c r="K52" s="47">
        <v>1</v>
      </c>
      <c r="L52" s="47">
        <v>2.3498912380000001</v>
      </c>
      <c r="M52" s="47"/>
      <c r="N52" s="47"/>
      <c r="O52" s="49"/>
    </row>
    <row r="53" spans="1:15" x14ac:dyDescent="0.3">
      <c r="A53" s="46">
        <v>18</v>
      </c>
      <c r="B53" s="47">
        <v>15536872</v>
      </c>
      <c r="C53" s="48"/>
      <c r="D53" s="47"/>
      <c r="E53" s="47">
        <v>5.7785000000000002</v>
      </c>
      <c r="F53" s="47"/>
      <c r="G53" s="47">
        <v>502.56</v>
      </c>
      <c r="H53" s="47">
        <v>-0.3664</v>
      </c>
      <c r="I53" s="47">
        <v>0.60050000000000003</v>
      </c>
      <c r="J53" s="47"/>
      <c r="K53" s="47">
        <v>1</v>
      </c>
      <c r="L53" s="47">
        <v>1.8453633460000001</v>
      </c>
      <c r="M53" s="47"/>
      <c r="N53" s="47"/>
      <c r="O53" s="49"/>
    </row>
    <row r="54" spans="1:15" x14ac:dyDescent="0.3">
      <c r="A54" s="46">
        <v>19</v>
      </c>
      <c r="B54" s="47">
        <v>15538646</v>
      </c>
      <c r="C54" s="48"/>
      <c r="D54" s="47"/>
      <c r="E54" s="47">
        <v>6.9816000000000003</v>
      </c>
      <c r="F54" s="47"/>
      <c r="G54" s="47">
        <v>609.63</v>
      </c>
      <c r="H54" s="47">
        <v>1.1046</v>
      </c>
      <c r="I54" s="47">
        <v>9.5399999999999999E-2</v>
      </c>
      <c r="J54" s="47"/>
      <c r="K54" s="47">
        <v>3</v>
      </c>
      <c r="L54" s="47">
        <v>2.1444817949999999</v>
      </c>
      <c r="M54" s="47"/>
      <c r="N54" s="47"/>
      <c r="O54" s="49"/>
    </row>
    <row r="55" spans="1:15" x14ac:dyDescent="0.3">
      <c r="A55" s="46">
        <v>20</v>
      </c>
      <c r="B55" s="47">
        <v>15538647</v>
      </c>
      <c r="C55" s="48"/>
      <c r="D55" s="47"/>
      <c r="E55" s="47">
        <v>8.3704999999999998</v>
      </c>
      <c r="F55" s="47"/>
      <c r="G55" s="47">
        <v>679.78</v>
      </c>
      <c r="H55" s="47">
        <v>1.9051</v>
      </c>
      <c r="I55" s="47">
        <v>0.6</v>
      </c>
      <c r="J55" s="47"/>
      <c r="K55" s="47">
        <v>3</v>
      </c>
      <c r="L55" s="47">
        <v>4.5124214289999998</v>
      </c>
      <c r="M55" s="47"/>
      <c r="N55" s="47"/>
      <c r="O55" s="49"/>
    </row>
    <row r="56" spans="1:15" x14ac:dyDescent="0.3">
      <c r="A56" s="46">
        <v>21</v>
      </c>
      <c r="B56" s="47">
        <v>16059124</v>
      </c>
      <c r="C56" s="48"/>
      <c r="D56" s="47"/>
      <c r="E56" s="47">
        <v>7.7427999999999999</v>
      </c>
      <c r="F56" s="47"/>
      <c r="G56" s="47">
        <v>578.66</v>
      </c>
      <c r="H56" s="47">
        <v>1.6963999999999999</v>
      </c>
      <c r="I56" s="47">
        <v>0.30459999999999998</v>
      </c>
      <c r="J56" s="47"/>
      <c r="K56" s="47">
        <v>3</v>
      </c>
      <c r="L56" s="47">
        <v>3.4423123439999999</v>
      </c>
      <c r="M56" s="47"/>
      <c r="N56" s="47"/>
      <c r="O56" s="49"/>
    </row>
    <row r="57" spans="1:15" x14ac:dyDescent="0.3">
      <c r="A57" s="46">
        <v>22</v>
      </c>
      <c r="B57" s="47">
        <v>16077276</v>
      </c>
      <c r="C57" s="48"/>
      <c r="D57" s="47"/>
      <c r="E57" s="47">
        <v>5.21</v>
      </c>
      <c r="F57" s="47"/>
      <c r="G57" s="47">
        <v>464.51</v>
      </c>
      <c r="H57" s="47">
        <v>-1.1012</v>
      </c>
      <c r="I57" s="47">
        <v>0.14899999999999999</v>
      </c>
      <c r="J57" s="47"/>
      <c r="K57" s="47">
        <v>2</v>
      </c>
      <c r="L57" s="47">
        <v>0</v>
      </c>
      <c r="M57" s="47"/>
      <c r="N57" s="47"/>
      <c r="O57" s="49"/>
    </row>
    <row r="58" spans="1:15" x14ac:dyDescent="0.3">
      <c r="A58" s="46">
        <v>23</v>
      </c>
      <c r="B58" s="47">
        <v>16077277</v>
      </c>
      <c r="C58" s="48"/>
      <c r="D58" s="47"/>
      <c r="E58" s="47">
        <v>5.21</v>
      </c>
      <c r="F58" s="47"/>
      <c r="G58" s="47">
        <v>500.49</v>
      </c>
      <c r="H58" s="47">
        <v>-0.1176</v>
      </c>
      <c r="I58" s="47">
        <v>0.14899999999999999</v>
      </c>
      <c r="J58" s="47"/>
      <c r="K58" s="47">
        <v>2</v>
      </c>
      <c r="L58" s="47">
        <v>0</v>
      </c>
      <c r="M58" s="47"/>
      <c r="N58" s="47"/>
      <c r="O58" s="49"/>
    </row>
    <row r="59" spans="1:15" x14ac:dyDescent="0.3">
      <c r="A59" s="46">
        <v>24</v>
      </c>
      <c r="B59" s="47">
        <v>16680887</v>
      </c>
      <c r="C59" s="48"/>
      <c r="D59" s="47"/>
      <c r="E59" s="47">
        <v>5.21</v>
      </c>
      <c r="F59" s="47"/>
      <c r="G59" s="47">
        <v>448.51</v>
      </c>
      <c r="H59" s="47">
        <v>-1.0518000000000001</v>
      </c>
      <c r="I59" s="47">
        <v>0.14899999999999999</v>
      </c>
      <c r="J59" s="47"/>
      <c r="K59" s="47">
        <v>2</v>
      </c>
      <c r="L59" s="47">
        <v>0</v>
      </c>
      <c r="M59" s="47"/>
      <c r="N59" s="47"/>
      <c r="O59" s="49"/>
    </row>
    <row r="60" spans="1:15" x14ac:dyDescent="0.3">
      <c r="A60" s="46">
        <v>25</v>
      </c>
      <c r="B60" s="47">
        <v>16680888</v>
      </c>
      <c r="C60" s="48"/>
      <c r="D60" s="47"/>
      <c r="E60" s="47">
        <v>4.7083000000000004</v>
      </c>
      <c r="F60" s="47"/>
      <c r="G60" s="47">
        <v>356.41</v>
      </c>
      <c r="H60" s="47">
        <v>-2.2189000000000001</v>
      </c>
      <c r="I60" s="47">
        <v>1.0871</v>
      </c>
      <c r="J60" s="47"/>
      <c r="K60" s="47">
        <v>0</v>
      </c>
      <c r="L60" s="47">
        <v>0.89667733999999999</v>
      </c>
      <c r="M60" s="47"/>
      <c r="N60" s="47"/>
      <c r="O60" s="49"/>
    </row>
    <row r="61" spans="1:15" x14ac:dyDescent="0.3">
      <c r="A61" s="46">
        <v>26</v>
      </c>
      <c r="B61" s="47">
        <v>16747704</v>
      </c>
      <c r="C61" s="48"/>
      <c r="D61" s="47"/>
      <c r="E61" s="47">
        <v>4.1822999999999997</v>
      </c>
      <c r="F61" s="47"/>
      <c r="G61" s="47">
        <v>665.77</v>
      </c>
      <c r="H61" s="47">
        <v>-4.5430999999999999</v>
      </c>
      <c r="I61" s="47">
        <v>1.0096000000000001</v>
      </c>
      <c r="J61" s="47"/>
      <c r="K61" s="47">
        <v>0</v>
      </c>
      <c r="L61" s="47">
        <v>0</v>
      </c>
      <c r="M61" s="47"/>
      <c r="N61" s="47"/>
      <c r="O61" s="49"/>
    </row>
    <row r="62" spans="1:15" x14ac:dyDescent="0.3">
      <c r="A62" s="46">
        <v>27</v>
      </c>
      <c r="B62" s="47">
        <v>25147739</v>
      </c>
      <c r="C62" s="48"/>
      <c r="D62" s="47"/>
      <c r="E62" s="47">
        <v>8.3013999999999992</v>
      </c>
      <c r="F62" s="47"/>
      <c r="G62" s="47">
        <v>643.73</v>
      </c>
      <c r="H62" s="47">
        <v>-1.4272</v>
      </c>
      <c r="I62" s="47">
        <v>1.2243999999999999</v>
      </c>
      <c r="J62" s="47"/>
      <c r="K62" s="47">
        <v>6</v>
      </c>
      <c r="L62" s="47">
        <v>1.7665871470000001</v>
      </c>
      <c r="M62" s="47"/>
      <c r="N62" s="47"/>
      <c r="O62" s="49"/>
    </row>
    <row r="63" spans="1:15" x14ac:dyDescent="0.3">
      <c r="A63" s="46">
        <v>28</v>
      </c>
      <c r="B63" s="47">
        <v>42612840</v>
      </c>
      <c r="C63" s="48"/>
      <c r="D63" s="47"/>
      <c r="E63" s="47">
        <v>9.8275000000000006</v>
      </c>
      <c r="F63" s="47"/>
      <c r="G63" s="47">
        <v>590.86</v>
      </c>
      <c r="H63" s="47">
        <v>3.5312000000000001</v>
      </c>
      <c r="I63" s="47">
        <v>2.6907000000000001</v>
      </c>
      <c r="J63" s="47"/>
      <c r="K63" s="47">
        <v>2</v>
      </c>
      <c r="L63" s="47">
        <v>7.8725479849999997</v>
      </c>
      <c r="M63" s="47"/>
      <c r="N63" s="47"/>
      <c r="O63" s="49"/>
    </row>
    <row r="64" spans="1:15" x14ac:dyDescent="0.3">
      <c r="A64" s="46">
        <v>29</v>
      </c>
      <c r="B64" s="47">
        <v>44246671</v>
      </c>
      <c r="C64" s="48"/>
      <c r="D64" s="47"/>
      <c r="E64" s="47">
        <v>4.1822999999999997</v>
      </c>
      <c r="F64" s="47"/>
      <c r="G64" s="47">
        <v>406.9</v>
      </c>
      <c r="H64" s="47">
        <v>-1.5765</v>
      </c>
      <c r="I64" s="47">
        <v>1.0096000000000001</v>
      </c>
      <c r="J64" s="47"/>
      <c r="K64" s="47">
        <v>0</v>
      </c>
      <c r="L64" s="47">
        <v>0</v>
      </c>
      <c r="M64" s="47"/>
      <c r="N64" s="47"/>
      <c r="O64" s="49"/>
    </row>
    <row r="65" spans="1:15" x14ac:dyDescent="0.3">
      <c r="A65" s="46">
        <v>30</v>
      </c>
      <c r="B65" s="47">
        <v>44246672</v>
      </c>
      <c r="C65" s="48"/>
      <c r="D65" s="47"/>
      <c r="E65" s="47">
        <v>4.907</v>
      </c>
      <c r="F65" s="47"/>
      <c r="G65" s="47">
        <v>440.56</v>
      </c>
      <c r="H65" s="47">
        <v>-0.77349999999999997</v>
      </c>
      <c r="I65" s="47">
        <v>1.1368</v>
      </c>
      <c r="J65" s="47"/>
      <c r="K65" s="47">
        <v>0</v>
      </c>
      <c r="L65" s="47">
        <v>1.2355668950000001</v>
      </c>
      <c r="M65" s="47"/>
      <c r="N65" s="47"/>
      <c r="O65" s="49"/>
    </row>
    <row r="66" spans="1:15" x14ac:dyDescent="0.3">
      <c r="A66" s="46">
        <v>31</v>
      </c>
      <c r="B66" s="47">
        <v>44246673</v>
      </c>
      <c r="C66" s="48"/>
      <c r="D66" s="47"/>
      <c r="E66" s="47">
        <v>4.1822999999999997</v>
      </c>
      <c r="F66" s="47"/>
      <c r="G66" s="47">
        <v>370.44</v>
      </c>
      <c r="H66" s="47">
        <v>-1.8862000000000001</v>
      </c>
      <c r="I66" s="47">
        <v>1.0096000000000001</v>
      </c>
      <c r="J66" s="47"/>
      <c r="K66" s="47">
        <v>0</v>
      </c>
      <c r="L66" s="47">
        <v>0</v>
      </c>
      <c r="M66" s="47"/>
      <c r="N66" s="47"/>
      <c r="O66" s="49"/>
    </row>
    <row r="67" spans="1:15" x14ac:dyDescent="0.3">
      <c r="A67" s="46">
        <v>32</v>
      </c>
      <c r="B67" s="47">
        <v>44246677</v>
      </c>
      <c r="C67" s="48"/>
      <c r="D67" s="47"/>
      <c r="E67" s="47">
        <v>4.7130999999999998</v>
      </c>
      <c r="F67" s="47"/>
      <c r="G67" s="47">
        <v>426.53</v>
      </c>
      <c r="H67" s="47">
        <v>-0.79449999999999998</v>
      </c>
      <c r="I67" s="47">
        <v>1.0882000000000001</v>
      </c>
      <c r="J67" s="47"/>
      <c r="K67" s="47">
        <v>0</v>
      </c>
      <c r="L67" s="47">
        <v>0.90498690800000003</v>
      </c>
      <c r="M67" s="47"/>
      <c r="N67" s="47"/>
      <c r="O67" s="49"/>
    </row>
    <row r="68" spans="1:15" x14ac:dyDescent="0.3">
      <c r="A68" s="46">
        <v>33</v>
      </c>
      <c r="B68" s="47">
        <v>44578784</v>
      </c>
      <c r="C68" s="48"/>
      <c r="D68" s="47"/>
      <c r="E68" s="47">
        <v>4.1822999999999997</v>
      </c>
      <c r="F68" s="47"/>
      <c r="G68" s="47">
        <v>665.77</v>
      </c>
      <c r="H68" s="47">
        <v>-4.5430999999999999</v>
      </c>
      <c r="I68" s="47">
        <v>1.0096000000000001</v>
      </c>
      <c r="J68" s="47"/>
      <c r="K68" s="47">
        <v>0</v>
      </c>
      <c r="L68" s="47">
        <v>0</v>
      </c>
      <c r="M68" s="47"/>
      <c r="N68" s="47"/>
      <c r="O68" s="49"/>
    </row>
    <row r="69" spans="1:15" x14ac:dyDescent="0.3">
      <c r="A69" s="46">
        <v>34</v>
      </c>
      <c r="B69" s="47">
        <v>44578785</v>
      </c>
      <c r="C69" s="48"/>
      <c r="D69" s="47"/>
      <c r="E69" s="47">
        <v>8.9108000000000001</v>
      </c>
      <c r="F69" s="47"/>
      <c r="G69" s="47">
        <v>719.83</v>
      </c>
      <c r="H69" s="47">
        <v>0.1928</v>
      </c>
      <c r="I69" s="47">
        <v>2.1070000000000002</v>
      </c>
      <c r="J69" s="47"/>
      <c r="K69" s="47">
        <v>7</v>
      </c>
      <c r="L69" s="47">
        <v>1.929563548</v>
      </c>
      <c r="M69" s="47"/>
      <c r="N69" s="47"/>
      <c r="O69" s="49"/>
    </row>
    <row r="70" spans="1:15" x14ac:dyDescent="0.3">
      <c r="A70" s="46">
        <v>35</v>
      </c>
      <c r="B70" s="47">
        <v>44578786</v>
      </c>
      <c r="C70" s="48"/>
      <c r="D70" s="47"/>
      <c r="E70" s="47">
        <v>8.7744999999999997</v>
      </c>
      <c r="F70" s="47"/>
      <c r="G70" s="47">
        <v>667.75</v>
      </c>
      <c r="H70" s="47">
        <v>-0.19850000000000001</v>
      </c>
      <c r="I70" s="47">
        <v>1.1826000000000001</v>
      </c>
      <c r="J70" s="47"/>
      <c r="K70" s="47">
        <v>6</v>
      </c>
      <c r="L70" s="47">
        <v>2.57314117</v>
      </c>
      <c r="M70" s="47"/>
      <c r="N70" s="47"/>
      <c r="O70" s="49"/>
    </row>
    <row r="71" spans="1:15" x14ac:dyDescent="0.3">
      <c r="A71" s="46">
        <v>36</v>
      </c>
      <c r="B71" s="47">
        <v>44578787</v>
      </c>
      <c r="C71" s="48"/>
      <c r="D71" s="47"/>
      <c r="E71" s="47">
        <v>8.7744999999999997</v>
      </c>
      <c r="F71" s="47"/>
      <c r="G71" s="47">
        <v>671.79</v>
      </c>
      <c r="H71" s="47">
        <v>-0.80459999999999998</v>
      </c>
      <c r="I71" s="47">
        <v>1.1826000000000001</v>
      </c>
      <c r="J71" s="47"/>
      <c r="K71" s="47">
        <v>6</v>
      </c>
      <c r="L71" s="47">
        <v>2.57314117</v>
      </c>
      <c r="M71" s="47"/>
      <c r="N71" s="47"/>
      <c r="O71" s="49"/>
    </row>
    <row r="72" spans="1:15" x14ac:dyDescent="0.3">
      <c r="A72" s="46">
        <v>37</v>
      </c>
      <c r="B72" s="47">
        <v>44578789</v>
      </c>
      <c r="C72" s="48"/>
      <c r="D72" s="47"/>
      <c r="E72" s="47">
        <v>4.1822999999999997</v>
      </c>
      <c r="F72" s="47"/>
      <c r="G72" s="47">
        <v>423.49</v>
      </c>
      <c r="H72" s="47">
        <v>-3.4205999999999999</v>
      </c>
      <c r="I72" s="47">
        <v>1.0096000000000001</v>
      </c>
      <c r="J72" s="47"/>
      <c r="K72" s="47">
        <v>0</v>
      </c>
      <c r="L72" s="47">
        <v>0</v>
      </c>
      <c r="M72" s="47"/>
      <c r="N72" s="47"/>
      <c r="O72" s="49"/>
    </row>
    <row r="73" spans="1:15" x14ac:dyDescent="0.3">
      <c r="A73" s="46">
        <v>38</v>
      </c>
      <c r="B73" s="47">
        <v>44581314</v>
      </c>
      <c r="C73" s="48"/>
      <c r="D73" s="47"/>
      <c r="E73" s="47">
        <v>6.0312999999999999</v>
      </c>
      <c r="F73" s="47"/>
      <c r="G73" s="47">
        <v>546.62</v>
      </c>
      <c r="H73" s="47">
        <v>-0.55220000000000002</v>
      </c>
      <c r="I73" s="47">
        <v>0.16200000000000001</v>
      </c>
      <c r="J73" s="47"/>
      <c r="K73" s="47">
        <v>2</v>
      </c>
      <c r="L73" s="47">
        <v>1.4002328049999999</v>
      </c>
      <c r="M73" s="47"/>
      <c r="N73" s="47"/>
      <c r="O73" s="49"/>
    </row>
    <row r="74" spans="1:15" x14ac:dyDescent="0.3">
      <c r="A74" s="46">
        <v>39</v>
      </c>
      <c r="B74" s="47">
        <v>44581355</v>
      </c>
      <c r="C74" s="48"/>
      <c r="D74" s="47"/>
      <c r="E74" s="47">
        <v>7.2766999999999999</v>
      </c>
      <c r="F74" s="47"/>
      <c r="G74" s="47">
        <v>544.65</v>
      </c>
      <c r="H74" s="47">
        <v>0.49530000000000002</v>
      </c>
      <c r="I74" s="47">
        <v>0.54410000000000003</v>
      </c>
      <c r="J74" s="47"/>
      <c r="K74" s="47">
        <v>2</v>
      </c>
      <c r="L74" s="47">
        <v>3.523585196</v>
      </c>
      <c r="M74" s="47"/>
      <c r="N74" s="47"/>
      <c r="O74" s="49"/>
    </row>
    <row r="75" spans="1:15" x14ac:dyDescent="0.3">
      <c r="A75" s="46">
        <v>40</v>
      </c>
      <c r="B75" s="47">
        <v>44601578</v>
      </c>
      <c r="C75" s="48"/>
      <c r="D75" s="47"/>
      <c r="E75" s="47">
        <v>6.4779</v>
      </c>
      <c r="F75" s="47"/>
      <c r="G75" s="47">
        <v>505.57</v>
      </c>
      <c r="H75" s="47">
        <v>-1.5980000000000001</v>
      </c>
      <c r="I75" s="47">
        <v>4.6600000000000003E-2</v>
      </c>
      <c r="J75" s="47"/>
      <c r="K75" s="47">
        <v>3</v>
      </c>
      <c r="L75" s="47">
        <v>1.2857427990000001</v>
      </c>
      <c r="M75" s="47"/>
      <c r="N75" s="47"/>
      <c r="O75" s="49"/>
    </row>
    <row r="76" spans="1:15" x14ac:dyDescent="0.3">
      <c r="A76" s="46">
        <v>41</v>
      </c>
      <c r="B76" s="47">
        <v>44601583</v>
      </c>
      <c r="C76" s="48"/>
      <c r="D76" s="47"/>
      <c r="E76" s="47">
        <v>5.21</v>
      </c>
      <c r="F76" s="47"/>
      <c r="G76" s="47">
        <v>462.56</v>
      </c>
      <c r="H76" s="47">
        <v>0.25979999999999998</v>
      </c>
      <c r="I76" s="47">
        <v>0.14899999999999999</v>
      </c>
      <c r="J76" s="47"/>
      <c r="K76" s="47">
        <v>2</v>
      </c>
      <c r="L76" s="47">
        <v>0</v>
      </c>
      <c r="M76" s="47"/>
      <c r="N76" s="47"/>
      <c r="O76" s="49"/>
    </row>
    <row r="77" spans="1:15" x14ac:dyDescent="0.3">
      <c r="A77" s="46">
        <v>42</v>
      </c>
      <c r="B77" s="47">
        <v>44601584</v>
      </c>
      <c r="C77" s="48"/>
      <c r="D77" s="47"/>
      <c r="E77" s="47">
        <v>5.7237999999999998</v>
      </c>
      <c r="F77" s="47"/>
      <c r="G77" s="47">
        <v>557.57000000000005</v>
      </c>
      <c r="H77" s="47">
        <v>-0.23039999999999999</v>
      </c>
      <c r="I77" s="47">
        <v>0.10730000000000001</v>
      </c>
      <c r="J77" s="47"/>
      <c r="K77" s="47">
        <v>3</v>
      </c>
      <c r="L77" s="47">
        <v>0</v>
      </c>
      <c r="M77" s="47"/>
      <c r="N77" s="47"/>
      <c r="O77" s="49"/>
    </row>
    <row r="78" spans="1:15" x14ac:dyDescent="0.3">
      <c r="A78" s="46">
        <v>43</v>
      </c>
      <c r="B78" s="47">
        <v>44601585</v>
      </c>
      <c r="C78" s="48"/>
      <c r="D78" s="47"/>
      <c r="E78" s="47">
        <v>4.7130999999999998</v>
      </c>
      <c r="F78" s="47"/>
      <c r="G78" s="47">
        <v>410.47</v>
      </c>
      <c r="H78" s="47">
        <v>-2.0766</v>
      </c>
      <c r="I78" s="47">
        <v>1.0882000000000001</v>
      </c>
      <c r="J78" s="47"/>
      <c r="K78" s="47">
        <v>0</v>
      </c>
      <c r="L78" s="47">
        <v>0.90498690800000003</v>
      </c>
      <c r="M78" s="47"/>
      <c r="N78" s="47"/>
      <c r="O78" s="49"/>
    </row>
    <row r="79" spans="1:15" x14ac:dyDescent="0.3">
      <c r="A79" s="46">
        <v>44</v>
      </c>
      <c r="B79" s="47">
        <v>44601587</v>
      </c>
      <c r="C79" s="48"/>
      <c r="D79" s="47"/>
      <c r="E79" s="47">
        <v>4.1822999999999997</v>
      </c>
      <c r="F79" s="47"/>
      <c r="G79" s="47">
        <v>479.55</v>
      </c>
      <c r="H79" s="47">
        <v>-0.38469999999999999</v>
      </c>
      <c r="I79" s="47">
        <v>1.0096000000000001</v>
      </c>
      <c r="J79" s="47"/>
      <c r="K79" s="47">
        <v>0</v>
      </c>
      <c r="L79" s="47">
        <v>0</v>
      </c>
      <c r="M79" s="47"/>
      <c r="N79" s="47"/>
      <c r="O79" s="49"/>
    </row>
    <row r="80" spans="1:15" x14ac:dyDescent="0.3">
      <c r="A80" s="46">
        <v>45</v>
      </c>
      <c r="B80" s="47">
        <v>44601588</v>
      </c>
      <c r="C80" s="48"/>
      <c r="D80" s="47"/>
      <c r="E80" s="47">
        <v>5.21</v>
      </c>
      <c r="F80" s="47"/>
      <c r="G80" s="47">
        <v>431.48</v>
      </c>
      <c r="H80" s="47">
        <v>-0.84760000000000002</v>
      </c>
      <c r="I80" s="47">
        <v>0.14899999999999999</v>
      </c>
      <c r="J80" s="47"/>
      <c r="K80" s="47">
        <v>2</v>
      </c>
      <c r="L80" s="47">
        <v>0</v>
      </c>
      <c r="M80" s="47"/>
      <c r="N80" s="47"/>
      <c r="O80" s="49"/>
    </row>
    <row r="81" spans="1:15" x14ac:dyDescent="0.3">
      <c r="A81" s="46">
        <v>46</v>
      </c>
      <c r="B81" s="47">
        <v>44601589</v>
      </c>
      <c r="C81" s="48"/>
      <c r="D81" s="47"/>
      <c r="E81" s="47">
        <v>4.1822999999999997</v>
      </c>
      <c r="F81" s="47"/>
      <c r="G81" s="47">
        <v>370.44</v>
      </c>
      <c r="H81" s="47">
        <v>-1.8133999999999999</v>
      </c>
      <c r="I81" s="47">
        <v>1.0096000000000001</v>
      </c>
      <c r="J81" s="47"/>
      <c r="K81" s="47">
        <v>0</v>
      </c>
      <c r="L81" s="47">
        <v>0</v>
      </c>
      <c r="M81" s="47"/>
      <c r="N81" s="47"/>
      <c r="O81" s="49"/>
    </row>
    <row r="82" spans="1:15" x14ac:dyDescent="0.3">
      <c r="A82" s="46">
        <v>47</v>
      </c>
      <c r="B82" s="47">
        <v>44601601</v>
      </c>
      <c r="C82" s="48"/>
      <c r="D82" s="47"/>
      <c r="E82" s="47">
        <v>4.6961000000000004</v>
      </c>
      <c r="F82" s="47"/>
      <c r="G82" s="47">
        <v>552.66999999999996</v>
      </c>
      <c r="H82" s="47">
        <v>0.16259999999999999</v>
      </c>
      <c r="I82" s="47">
        <v>0.44979999999999998</v>
      </c>
      <c r="J82" s="47"/>
      <c r="K82" s="47">
        <v>1</v>
      </c>
      <c r="L82" s="47">
        <v>0</v>
      </c>
      <c r="M82" s="47"/>
      <c r="N82" s="47"/>
      <c r="O82" s="49"/>
    </row>
    <row r="83" spans="1:15" x14ac:dyDescent="0.3">
      <c r="A83" s="46">
        <v>48</v>
      </c>
      <c r="B83" s="47">
        <v>44620963</v>
      </c>
      <c r="C83" s="48"/>
      <c r="D83" s="47"/>
      <c r="E83" s="47">
        <v>4.1822999999999997</v>
      </c>
      <c r="F83" s="47"/>
      <c r="G83" s="47">
        <v>419.55</v>
      </c>
      <c r="H83" s="47">
        <v>-2.6715</v>
      </c>
      <c r="I83" s="47">
        <v>1.0096000000000001</v>
      </c>
      <c r="J83" s="47"/>
      <c r="K83" s="47">
        <v>0</v>
      </c>
      <c r="L83" s="47">
        <v>0</v>
      </c>
      <c r="M83" s="47"/>
      <c r="N83" s="47"/>
      <c r="O83" s="49"/>
    </row>
    <row r="84" spans="1:15" x14ac:dyDescent="0.3">
      <c r="A84" s="46">
        <v>49</v>
      </c>
      <c r="B84" s="47">
        <v>46875745</v>
      </c>
      <c r="C84" s="48"/>
      <c r="D84" s="47"/>
      <c r="E84" s="47">
        <v>5.4988000000000001</v>
      </c>
      <c r="F84" s="47"/>
      <c r="G84" s="47">
        <v>424.54</v>
      </c>
      <c r="H84" s="47">
        <v>0.2437</v>
      </c>
      <c r="I84" s="47">
        <v>1.3504</v>
      </c>
      <c r="J84" s="47"/>
      <c r="K84" s="47">
        <v>0</v>
      </c>
      <c r="L84" s="47">
        <v>2.2445168130000002</v>
      </c>
      <c r="M84" s="47"/>
      <c r="N84" s="47"/>
      <c r="O84" s="49"/>
    </row>
    <row r="85" spans="1:15" x14ac:dyDescent="0.3">
      <c r="A85" s="46">
        <v>50</v>
      </c>
      <c r="B85" s="47">
        <v>49837847</v>
      </c>
      <c r="C85" s="48"/>
      <c r="D85" s="47"/>
      <c r="E85" s="47">
        <v>4.1822999999999997</v>
      </c>
      <c r="F85" s="47"/>
      <c r="G85" s="47">
        <v>584.59</v>
      </c>
      <c r="H85" s="47">
        <v>-4.6974</v>
      </c>
      <c r="I85" s="47">
        <v>1.0096000000000001</v>
      </c>
      <c r="J85" s="47"/>
      <c r="K85" s="47">
        <v>0</v>
      </c>
      <c r="L85" s="47">
        <v>0</v>
      </c>
      <c r="M85" s="47"/>
      <c r="N85" s="47"/>
      <c r="O85" s="49"/>
    </row>
    <row r="86" spans="1:15" x14ac:dyDescent="0.3">
      <c r="A86" s="46">
        <v>51</v>
      </c>
      <c r="B86" s="47">
        <v>49837848</v>
      </c>
      <c r="C86" s="48"/>
      <c r="D86" s="47"/>
      <c r="E86" s="47">
        <v>4.1822999999999997</v>
      </c>
      <c r="F86" s="47"/>
      <c r="G86" s="47">
        <v>568.59</v>
      </c>
      <c r="H86" s="47">
        <v>-4.2209000000000003</v>
      </c>
      <c r="I86" s="47">
        <v>1.0096000000000001</v>
      </c>
      <c r="J86" s="47"/>
      <c r="K86" s="47">
        <v>0</v>
      </c>
      <c r="L86" s="47">
        <v>0</v>
      </c>
      <c r="M86" s="47"/>
      <c r="N86" s="47"/>
      <c r="O86" s="49"/>
    </row>
    <row r="87" spans="1:15" x14ac:dyDescent="0.3">
      <c r="A87" s="46">
        <v>52</v>
      </c>
      <c r="B87" s="47">
        <v>49867821</v>
      </c>
      <c r="C87" s="48"/>
      <c r="D87" s="47"/>
      <c r="E87" s="47">
        <v>4.1822999999999997</v>
      </c>
      <c r="F87" s="47"/>
      <c r="G87" s="47">
        <v>387.48</v>
      </c>
      <c r="H87" s="47">
        <v>-3.0697000000000001</v>
      </c>
      <c r="I87" s="47">
        <v>1.0096000000000001</v>
      </c>
      <c r="J87" s="47"/>
      <c r="K87" s="47">
        <v>0</v>
      </c>
      <c r="L87" s="47">
        <v>0</v>
      </c>
      <c r="M87" s="47"/>
      <c r="N87" s="47"/>
      <c r="O87" s="49"/>
    </row>
    <row r="88" spans="1:15" x14ac:dyDescent="0.3">
      <c r="A88" s="46">
        <v>53</v>
      </c>
      <c r="B88" s="47">
        <v>51360201</v>
      </c>
      <c r="C88" s="48"/>
      <c r="D88" s="47"/>
      <c r="E88" s="47">
        <v>6.1062000000000003</v>
      </c>
      <c r="F88" s="47"/>
      <c r="G88" s="47">
        <v>420.5</v>
      </c>
      <c r="H88" s="47">
        <v>-0.24030000000000001</v>
      </c>
      <c r="I88" s="47">
        <v>0.1726</v>
      </c>
      <c r="J88" s="47"/>
      <c r="K88" s="47">
        <v>2</v>
      </c>
      <c r="L88" s="47">
        <v>1.5280567860000001</v>
      </c>
      <c r="M88" s="47"/>
      <c r="N88" s="47"/>
      <c r="O88" s="49"/>
    </row>
    <row r="89" spans="1:15" x14ac:dyDescent="0.3">
      <c r="A89" s="46">
        <v>54</v>
      </c>
      <c r="B89" s="47">
        <v>51360203</v>
      </c>
      <c r="C89" s="48"/>
      <c r="D89" s="47"/>
      <c r="E89" s="47">
        <v>5.21</v>
      </c>
      <c r="F89" s="47"/>
      <c r="G89" s="47">
        <v>438.44</v>
      </c>
      <c r="H89" s="47">
        <v>-0.85060000000000002</v>
      </c>
      <c r="I89" s="47">
        <v>0.14899999999999999</v>
      </c>
      <c r="J89" s="47"/>
      <c r="K89" s="47">
        <v>2</v>
      </c>
      <c r="L89" s="47">
        <v>0</v>
      </c>
      <c r="M89" s="47"/>
      <c r="N89" s="47"/>
      <c r="O89" s="49"/>
    </row>
    <row r="90" spans="1:15" x14ac:dyDescent="0.3">
      <c r="A90" s="46">
        <v>55</v>
      </c>
      <c r="B90" s="47">
        <v>51360204</v>
      </c>
      <c r="C90" s="48"/>
      <c r="D90" s="47"/>
      <c r="E90" s="47">
        <v>4.1822999999999997</v>
      </c>
      <c r="F90" s="47"/>
      <c r="G90" s="47">
        <v>426.48</v>
      </c>
      <c r="H90" s="47">
        <v>-1.2696000000000001</v>
      </c>
      <c r="I90" s="47">
        <v>1.0096000000000001</v>
      </c>
      <c r="J90" s="47"/>
      <c r="K90" s="47">
        <v>0</v>
      </c>
      <c r="L90" s="47">
        <v>0</v>
      </c>
      <c r="M90" s="47"/>
      <c r="N90" s="47"/>
      <c r="O90" s="49"/>
    </row>
    <row r="91" spans="1:15" x14ac:dyDescent="0.3">
      <c r="A91" s="46">
        <v>56</v>
      </c>
      <c r="B91" s="47">
        <v>51360269</v>
      </c>
      <c r="C91" s="48"/>
      <c r="D91" s="47"/>
      <c r="E91" s="47">
        <v>5.21</v>
      </c>
      <c r="F91" s="47"/>
      <c r="G91" s="47">
        <v>445.46</v>
      </c>
      <c r="H91" s="47">
        <v>-1.1772</v>
      </c>
      <c r="I91" s="47">
        <v>0.14899999999999999</v>
      </c>
      <c r="J91" s="47"/>
      <c r="K91" s="47">
        <v>2</v>
      </c>
      <c r="L91" s="47">
        <v>0</v>
      </c>
      <c r="M91" s="47"/>
      <c r="N91" s="47"/>
      <c r="O91" s="49"/>
    </row>
    <row r="92" spans="1:15" x14ac:dyDescent="0.3">
      <c r="A92" s="46">
        <v>57</v>
      </c>
      <c r="B92" s="47">
        <v>51360270</v>
      </c>
      <c r="C92" s="48"/>
      <c r="D92" s="47"/>
      <c r="E92" s="47">
        <v>4.1822999999999997</v>
      </c>
      <c r="F92" s="47"/>
      <c r="G92" s="47">
        <v>500.95</v>
      </c>
      <c r="H92" s="47">
        <v>-0.79459999999999997</v>
      </c>
      <c r="I92" s="47">
        <v>1.0096000000000001</v>
      </c>
      <c r="J92" s="47"/>
      <c r="K92" s="47">
        <v>0</v>
      </c>
      <c r="L92" s="47">
        <v>0</v>
      </c>
      <c r="M92" s="47"/>
      <c r="N92" s="47"/>
      <c r="O92" s="49"/>
    </row>
    <row r="93" spans="1:15" x14ac:dyDescent="0.3">
      <c r="A93" s="46">
        <v>58</v>
      </c>
      <c r="B93" s="47">
        <v>51360271</v>
      </c>
      <c r="C93" s="48"/>
      <c r="D93" s="47"/>
      <c r="E93" s="47">
        <v>5.21</v>
      </c>
      <c r="F93" s="47"/>
      <c r="G93" s="47">
        <v>465.45</v>
      </c>
      <c r="H93" s="47">
        <v>-1.1617</v>
      </c>
      <c r="I93" s="47">
        <v>0.14899999999999999</v>
      </c>
      <c r="J93" s="47"/>
      <c r="K93" s="47">
        <v>2</v>
      </c>
      <c r="L93" s="47">
        <v>0</v>
      </c>
      <c r="M93" s="47"/>
      <c r="N93" s="47"/>
      <c r="O93" s="49"/>
    </row>
    <row r="94" spans="1:15" x14ac:dyDescent="0.3">
      <c r="A94" s="46">
        <v>59</v>
      </c>
      <c r="B94" s="47">
        <v>51360272</v>
      </c>
      <c r="C94" s="48"/>
      <c r="D94" s="47"/>
      <c r="E94" s="47">
        <v>6.2994000000000003</v>
      </c>
      <c r="F94" s="47"/>
      <c r="G94" s="47">
        <v>513.37</v>
      </c>
      <c r="H94" s="47">
        <v>0.17849999999999999</v>
      </c>
      <c r="I94" s="47">
        <v>4.65E-2</v>
      </c>
      <c r="J94" s="47"/>
      <c r="K94" s="47">
        <v>3</v>
      </c>
      <c r="L94" s="47">
        <v>0.98143275500000005</v>
      </c>
      <c r="M94" s="47"/>
      <c r="N94" s="47"/>
      <c r="O94" s="49"/>
    </row>
    <row r="95" spans="1:15" x14ac:dyDescent="0.3">
      <c r="A95" s="46">
        <v>60</v>
      </c>
      <c r="B95" s="47">
        <v>51360273</v>
      </c>
      <c r="C95" s="48"/>
      <c r="D95" s="47"/>
      <c r="E95" s="47">
        <v>7.8371000000000004</v>
      </c>
      <c r="F95" s="47"/>
      <c r="G95" s="47">
        <v>513.59</v>
      </c>
      <c r="H95" s="47">
        <v>1.4500000000000001E-2</v>
      </c>
      <c r="I95" s="47">
        <v>0.2477</v>
      </c>
      <c r="J95" s="47"/>
      <c r="K95" s="47">
        <v>4</v>
      </c>
      <c r="L95" s="47">
        <v>2.7270876350000002</v>
      </c>
      <c r="M95" s="47"/>
      <c r="N95" s="47"/>
      <c r="O95" s="49"/>
    </row>
    <row r="96" spans="1:15" x14ac:dyDescent="0.3">
      <c r="A96" s="46">
        <v>61</v>
      </c>
      <c r="B96" s="47">
        <v>53317434</v>
      </c>
      <c r="C96" s="48"/>
      <c r="D96" s="47"/>
      <c r="E96" s="47">
        <v>8.3013999999999992</v>
      </c>
      <c r="F96" s="47"/>
      <c r="G96" s="47">
        <v>643.73</v>
      </c>
      <c r="H96" s="47">
        <v>-1.4272</v>
      </c>
      <c r="I96" s="47">
        <v>1.2243999999999999</v>
      </c>
      <c r="J96" s="47"/>
      <c r="K96" s="47">
        <v>6</v>
      </c>
      <c r="L96" s="47">
        <v>1.7665871470000001</v>
      </c>
      <c r="M96" s="47"/>
      <c r="N96" s="47"/>
      <c r="O96" s="49"/>
    </row>
    <row r="97" spans="1:15" x14ac:dyDescent="0.3">
      <c r="A97" s="46">
        <v>62</v>
      </c>
      <c r="B97" s="47">
        <v>56684132</v>
      </c>
      <c r="C97" s="48"/>
      <c r="D97" s="47"/>
      <c r="E97" s="47">
        <v>5.21</v>
      </c>
      <c r="F97" s="47"/>
      <c r="G97" s="47">
        <v>482.6</v>
      </c>
      <c r="H97" s="47">
        <v>-0.52639999999999998</v>
      </c>
      <c r="I97" s="47">
        <v>0.14899999999999999</v>
      </c>
      <c r="J97" s="47"/>
      <c r="K97" s="47">
        <v>2</v>
      </c>
      <c r="L97" s="47">
        <v>0</v>
      </c>
      <c r="M97" s="47"/>
      <c r="N97" s="47"/>
      <c r="O97" s="49"/>
    </row>
    <row r="98" spans="1:15" x14ac:dyDescent="0.3">
      <c r="A98" s="46">
        <v>63</v>
      </c>
      <c r="B98" s="47">
        <v>56951870</v>
      </c>
      <c r="C98" s="48"/>
      <c r="D98" s="47"/>
      <c r="E98" s="47">
        <v>6.5776000000000003</v>
      </c>
      <c r="F98" s="47"/>
      <c r="G98" s="47">
        <v>785.95</v>
      </c>
      <c r="H98" s="47">
        <v>-3.6341000000000001</v>
      </c>
      <c r="I98" s="47">
        <v>1.9936</v>
      </c>
      <c r="J98" s="47"/>
      <c r="K98" s="47">
        <v>0</v>
      </c>
      <c r="L98" s="47">
        <v>4.0837781040000003</v>
      </c>
      <c r="M98" s="47"/>
      <c r="N98" s="47"/>
      <c r="O98" s="49"/>
    </row>
    <row r="99" spans="1:15" x14ac:dyDescent="0.3">
      <c r="A99" s="46">
        <v>64</v>
      </c>
      <c r="B99" s="47">
        <v>58882205</v>
      </c>
      <c r="C99" s="48"/>
      <c r="D99" s="47"/>
      <c r="E99" s="47">
        <v>5.7237999999999998</v>
      </c>
      <c r="F99" s="47"/>
      <c r="G99" s="47">
        <v>679.78</v>
      </c>
      <c r="H99" s="47">
        <v>3.8119000000000001</v>
      </c>
      <c r="I99" s="47">
        <v>0.10730000000000001</v>
      </c>
      <c r="J99" s="47"/>
      <c r="K99" s="47">
        <v>3</v>
      </c>
      <c r="L99" s="47">
        <v>0</v>
      </c>
      <c r="M99" s="47"/>
      <c r="N99" s="47"/>
      <c r="O99" s="49"/>
    </row>
    <row r="100" spans="1:15" x14ac:dyDescent="0.3">
      <c r="A100" s="46">
        <v>65</v>
      </c>
      <c r="B100" s="47">
        <v>59848367</v>
      </c>
      <c r="C100" s="48"/>
      <c r="D100" s="47"/>
      <c r="E100" s="47">
        <v>5.21</v>
      </c>
      <c r="F100" s="47"/>
      <c r="G100" s="47">
        <v>500.57</v>
      </c>
      <c r="H100" s="47">
        <v>-1.4136</v>
      </c>
      <c r="I100" s="47">
        <v>0.14899999999999999</v>
      </c>
      <c r="J100" s="47"/>
      <c r="K100" s="47">
        <v>2</v>
      </c>
      <c r="L100" s="47">
        <v>0</v>
      </c>
      <c r="M100" s="47"/>
      <c r="N100" s="47"/>
      <c r="O100" s="49"/>
    </row>
    <row r="101" spans="1:15" x14ac:dyDescent="0.3">
      <c r="A101" s="46">
        <v>66</v>
      </c>
      <c r="B101" s="47">
        <v>59848373</v>
      </c>
      <c r="C101" s="48"/>
      <c r="D101" s="47"/>
      <c r="E101" s="47">
        <v>5.21</v>
      </c>
      <c r="F101" s="47"/>
      <c r="G101" s="47">
        <v>464.51</v>
      </c>
      <c r="H101" s="47">
        <v>-1.0709</v>
      </c>
      <c r="I101" s="47">
        <v>0.14899999999999999</v>
      </c>
      <c r="J101" s="47"/>
      <c r="K101" s="47">
        <v>2</v>
      </c>
      <c r="L101" s="47">
        <v>0</v>
      </c>
      <c r="M101" s="47"/>
      <c r="N101" s="47"/>
      <c r="O101" s="49"/>
    </row>
    <row r="102" spans="1:15" x14ac:dyDescent="0.3">
      <c r="A102" s="46">
        <v>67</v>
      </c>
      <c r="B102" s="47">
        <v>59848384</v>
      </c>
      <c r="C102" s="48"/>
      <c r="D102" s="47"/>
      <c r="E102" s="47">
        <v>6.0282999999999998</v>
      </c>
      <c r="F102" s="47"/>
      <c r="G102" s="47">
        <v>496.61</v>
      </c>
      <c r="H102" s="47">
        <v>-4.24E-2</v>
      </c>
      <c r="I102" s="47">
        <v>1.6251</v>
      </c>
      <c r="J102" s="47"/>
      <c r="K102" s="47">
        <v>0</v>
      </c>
      <c r="L102" s="47">
        <v>3.1472623039999998</v>
      </c>
      <c r="M102" s="47"/>
      <c r="N102" s="47"/>
      <c r="O102" s="49"/>
    </row>
    <row r="103" spans="1:15" x14ac:dyDescent="0.3">
      <c r="A103" s="46">
        <v>68</v>
      </c>
      <c r="B103" s="47">
        <v>59848393</v>
      </c>
      <c r="C103" s="48"/>
      <c r="D103" s="47"/>
      <c r="E103" s="47">
        <v>9.8133999999999997</v>
      </c>
      <c r="F103" s="47"/>
      <c r="G103" s="47">
        <v>748.9</v>
      </c>
      <c r="H103" s="47">
        <v>2.5476999999999999</v>
      </c>
      <c r="I103" s="47">
        <v>2.6738</v>
      </c>
      <c r="J103" s="47"/>
      <c r="K103" s="47">
        <v>2</v>
      </c>
      <c r="L103" s="47">
        <v>7.8484442320000003</v>
      </c>
      <c r="M103" s="47"/>
      <c r="N103" s="47"/>
      <c r="O103" s="49"/>
    </row>
    <row r="104" spans="1:15" x14ac:dyDescent="0.3">
      <c r="A104" s="46">
        <v>69</v>
      </c>
      <c r="B104" s="47">
        <v>59848398</v>
      </c>
      <c r="C104" s="48"/>
      <c r="D104" s="47"/>
      <c r="E104" s="47">
        <v>9.2228999999999992</v>
      </c>
      <c r="F104" s="47"/>
      <c r="G104" s="47">
        <v>784.88</v>
      </c>
      <c r="H104" s="47">
        <v>3.5312999999999999</v>
      </c>
      <c r="I104" s="47">
        <v>2.0162</v>
      </c>
      <c r="J104" s="47"/>
      <c r="K104" s="47">
        <v>2</v>
      </c>
      <c r="L104" s="47">
        <v>6.8417696939999999</v>
      </c>
      <c r="M104" s="47"/>
      <c r="N104" s="47"/>
      <c r="O104" s="49"/>
    </row>
    <row r="105" spans="1:15" x14ac:dyDescent="0.3">
      <c r="A105" s="46">
        <v>70</v>
      </c>
      <c r="B105" s="47">
        <v>59848413</v>
      </c>
      <c r="C105" s="48"/>
      <c r="D105" s="47"/>
      <c r="E105" s="47">
        <v>5.21</v>
      </c>
      <c r="F105" s="47"/>
      <c r="G105" s="47">
        <v>448.51</v>
      </c>
      <c r="H105" s="47">
        <v>-1.0518000000000001</v>
      </c>
      <c r="I105" s="47">
        <v>0.14899999999999999</v>
      </c>
      <c r="J105" s="47"/>
      <c r="K105" s="47">
        <v>2</v>
      </c>
      <c r="L105" s="47">
        <v>0</v>
      </c>
      <c r="M105" s="47"/>
      <c r="N105" s="47"/>
      <c r="O105" s="49"/>
    </row>
    <row r="106" spans="1:15" x14ac:dyDescent="0.3">
      <c r="A106" s="46">
        <v>71</v>
      </c>
      <c r="B106" s="47">
        <v>59848418</v>
      </c>
      <c r="C106" s="48"/>
      <c r="D106" s="47"/>
      <c r="E106" s="47">
        <v>5.5641999999999996</v>
      </c>
      <c r="F106" s="47"/>
      <c r="G106" s="47">
        <v>563.49</v>
      </c>
      <c r="H106" s="47">
        <v>0.52180000000000004</v>
      </c>
      <c r="I106" s="47">
        <v>1.38</v>
      </c>
      <c r="J106" s="47"/>
      <c r="K106" s="47">
        <v>0</v>
      </c>
      <c r="L106" s="47">
        <v>2.3560298739999999</v>
      </c>
      <c r="M106" s="47"/>
      <c r="N106" s="47"/>
      <c r="O106" s="49"/>
    </row>
    <row r="107" spans="1:15" x14ac:dyDescent="0.3">
      <c r="A107" s="46">
        <v>72</v>
      </c>
      <c r="B107" s="47">
        <v>59848422</v>
      </c>
      <c r="C107" s="48"/>
      <c r="D107" s="47"/>
      <c r="E107" s="47">
        <v>5.21</v>
      </c>
      <c r="F107" s="47"/>
      <c r="G107" s="47">
        <v>468.57</v>
      </c>
      <c r="H107" s="47">
        <v>-0.39779999999999999</v>
      </c>
      <c r="I107" s="47">
        <v>0.14899999999999999</v>
      </c>
      <c r="J107" s="47"/>
      <c r="K107" s="47">
        <v>2</v>
      </c>
      <c r="L107" s="47">
        <v>0</v>
      </c>
      <c r="M107" s="47"/>
      <c r="N107" s="47"/>
      <c r="O107" s="49"/>
    </row>
    <row r="108" spans="1:15" x14ac:dyDescent="0.3">
      <c r="A108" s="46">
        <v>73</v>
      </c>
      <c r="B108" s="47">
        <v>59848425</v>
      </c>
      <c r="C108" s="48"/>
      <c r="D108" s="47"/>
      <c r="E108" s="47">
        <v>5.21</v>
      </c>
      <c r="F108" s="47"/>
      <c r="G108" s="47">
        <v>478.54</v>
      </c>
      <c r="H108" s="47">
        <v>-1.4144000000000001</v>
      </c>
      <c r="I108" s="47">
        <v>0.14899999999999999</v>
      </c>
      <c r="J108" s="47"/>
      <c r="K108" s="47">
        <v>2</v>
      </c>
      <c r="L108" s="47">
        <v>0</v>
      </c>
      <c r="M108" s="47"/>
      <c r="N108" s="47"/>
      <c r="O108" s="49"/>
    </row>
    <row r="109" spans="1:15" x14ac:dyDescent="0.3">
      <c r="A109" s="46">
        <v>74</v>
      </c>
      <c r="B109" s="47">
        <v>59848432</v>
      </c>
      <c r="C109" s="48"/>
      <c r="D109" s="47"/>
      <c r="E109" s="47">
        <v>5.21</v>
      </c>
      <c r="F109" s="47"/>
      <c r="G109" s="47">
        <v>498.95</v>
      </c>
      <c r="H109" s="47">
        <v>-0.44690000000000002</v>
      </c>
      <c r="I109" s="47">
        <v>0.14899999999999999</v>
      </c>
      <c r="J109" s="47"/>
      <c r="K109" s="47">
        <v>2</v>
      </c>
      <c r="L109" s="47">
        <v>0</v>
      </c>
      <c r="M109" s="47"/>
      <c r="N109" s="47"/>
      <c r="O109" s="49"/>
    </row>
    <row r="110" spans="1:15" x14ac:dyDescent="0.3">
      <c r="A110" s="46">
        <v>75</v>
      </c>
      <c r="B110" s="47">
        <v>59848442</v>
      </c>
      <c r="C110" s="48"/>
      <c r="D110" s="47"/>
      <c r="E110" s="47">
        <v>5.21</v>
      </c>
      <c r="F110" s="47"/>
      <c r="G110" s="47">
        <v>464.51</v>
      </c>
      <c r="H110" s="47">
        <v>-1.1012</v>
      </c>
      <c r="I110" s="47">
        <v>0.14899999999999999</v>
      </c>
      <c r="J110" s="47"/>
      <c r="K110" s="47">
        <v>2</v>
      </c>
      <c r="L110" s="47">
        <v>0</v>
      </c>
      <c r="M110" s="47"/>
      <c r="N110" s="47"/>
      <c r="O110" s="49"/>
    </row>
    <row r="111" spans="1:15" x14ac:dyDescent="0.3">
      <c r="A111" s="46">
        <v>76</v>
      </c>
      <c r="B111" s="47">
        <v>59848444</v>
      </c>
      <c r="C111" s="48"/>
      <c r="D111" s="47"/>
      <c r="E111" s="47">
        <v>5.21</v>
      </c>
      <c r="F111" s="47"/>
      <c r="G111" s="47">
        <v>484.57</v>
      </c>
      <c r="H111" s="47">
        <v>-1.5096000000000001</v>
      </c>
      <c r="I111" s="47">
        <v>0.14899999999999999</v>
      </c>
      <c r="J111" s="47"/>
      <c r="K111" s="47">
        <v>2</v>
      </c>
      <c r="L111" s="47">
        <v>0</v>
      </c>
      <c r="M111" s="47"/>
      <c r="N111" s="47"/>
      <c r="O111" s="49"/>
    </row>
    <row r="112" spans="1:15" x14ac:dyDescent="0.3">
      <c r="A112" s="46">
        <v>77</v>
      </c>
      <c r="B112" s="47">
        <v>59848446</v>
      </c>
      <c r="C112" s="48"/>
      <c r="D112" s="47"/>
      <c r="E112" s="47">
        <v>5.21</v>
      </c>
      <c r="F112" s="47"/>
      <c r="G112" s="47">
        <v>474.5</v>
      </c>
      <c r="H112" s="47">
        <v>-1.4641</v>
      </c>
      <c r="I112" s="47">
        <v>0.14899999999999999</v>
      </c>
      <c r="J112" s="47"/>
      <c r="K112" s="47">
        <v>2</v>
      </c>
      <c r="L112" s="47">
        <v>0</v>
      </c>
      <c r="M112" s="47"/>
      <c r="N112" s="47"/>
      <c r="O112" s="49"/>
    </row>
    <row r="113" spans="1:15" x14ac:dyDescent="0.3">
      <c r="A113" s="46">
        <v>78</v>
      </c>
      <c r="B113" s="47">
        <v>59848460</v>
      </c>
      <c r="C113" s="48"/>
      <c r="D113" s="47"/>
      <c r="E113" s="47">
        <v>7.2994000000000003</v>
      </c>
      <c r="F113" s="47"/>
      <c r="G113" s="47">
        <v>532.64</v>
      </c>
      <c r="H113" s="47">
        <v>-0.21440000000000001</v>
      </c>
      <c r="I113" s="47">
        <v>0.55510000000000004</v>
      </c>
      <c r="J113" s="47"/>
      <c r="K113" s="47">
        <v>2</v>
      </c>
      <c r="L113" s="47">
        <v>3.5623442019999998</v>
      </c>
      <c r="M113" s="47"/>
      <c r="N113" s="47"/>
      <c r="O113" s="49"/>
    </row>
    <row r="114" spans="1:15" x14ac:dyDescent="0.3">
      <c r="A114" s="46">
        <v>79</v>
      </c>
      <c r="B114" s="47">
        <v>59848467</v>
      </c>
      <c r="C114" s="48"/>
      <c r="D114" s="47"/>
      <c r="E114" s="47">
        <v>9.8133999999999997</v>
      </c>
      <c r="F114" s="47"/>
      <c r="G114" s="47">
        <v>750.92</v>
      </c>
      <c r="H114" s="47">
        <v>2.1511999999999998</v>
      </c>
      <c r="I114" s="47">
        <v>2.6738</v>
      </c>
      <c r="J114" s="47"/>
      <c r="K114" s="47">
        <v>2</v>
      </c>
      <c r="L114" s="47">
        <v>7.8484442320000003</v>
      </c>
      <c r="M114" s="47"/>
      <c r="N114" s="47"/>
      <c r="O114" s="49"/>
    </row>
    <row r="115" spans="1:15" x14ac:dyDescent="0.3">
      <c r="A115" s="46">
        <v>80</v>
      </c>
      <c r="B115" s="47">
        <v>59848485</v>
      </c>
      <c r="C115" s="48"/>
      <c r="D115" s="47"/>
      <c r="E115" s="47">
        <v>5.21</v>
      </c>
      <c r="F115" s="47"/>
      <c r="G115" s="47">
        <v>499.59</v>
      </c>
      <c r="H115" s="47">
        <v>-1.1923999999999999</v>
      </c>
      <c r="I115" s="47">
        <v>0.14899999999999999</v>
      </c>
      <c r="J115" s="47"/>
      <c r="K115" s="47">
        <v>2</v>
      </c>
      <c r="L115" s="47">
        <v>0</v>
      </c>
      <c r="M115" s="47"/>
      <c r="N115" s="47"/>
      <c r="O115" s="49"/>
    </row>
    <row r="116" spans="1:15" x14ac:dyDescent="0.3">
      <c r="A116" s="46">
        <v>81</v>
      </c>
      <c r="B116" s="47">
        <v>59848486</v>
      </c>
      <c r="C116" s="48"/>
      <c r="D116" s="47"/>
      <c r="E116" s="47">
        <v>5.21</v>
      </c>
      <c r="F116" s="47"/>
      <c r="G116" s="47">
        <v>500.49</v>
      </c>
      <c r="H116" s="47">
        <v>-0.1176</v>
      </c>
      <c r="I116" s="47">
        <v>0.14899999999999999</v>
      </c>
      <c r="J116" s="47"/>
      <c r="K116" s="47">
        <v>2</v>
      </c>
      <c r="L116" s="47">
        <v>0</v>
      </c>
      <c r="M116" s="47"/>
      <c r="N116" s="47"/>
      <c r="O116" s="49"/>
    </row>
    <row r="117" spans="1:15" x14ac:dyDescent="0.3">
      <c r="A117" s="46">
        <v>82</v>
      </c>
      <c r="B117" s="47">
        <v>67150621</v>
      </c>
      <c r="C117" s="48"/>
      <c r="D117" s="47"/>
      <c r="E117" s="47">
        <v>5.7241</v>
      </c>
      <c r="F117" s="47"/>
      <c r="G117" s="47">
        <v>517.58000000000004</v>
      </c>
      <c r="H117" s="47">
        <v>-0.4582</v>
      </c>
      <c r="I117" s="47">
        <v>0.58499999999999996</v>
      </c>
      <c r="J117" s="47"/>
      <c r="K117" s="47">
        <v>1</v>
      </c>
      <c r="L117" s="47">
        <v>1.7526680859999999</v>
      </c>
      <c r="M117" s="47"/>
      <c r="N117" s="47"/>
      <c r="O117" s="49"/>
    </row>
    <row r="118" spans="1:15" x14ac:dyDescent="0.3">
      <c r="A118" s="46">
        <v>83</v>
      </c>
      <c r="B118" s="47">
        <v>67349943</v>
      </c>
      <c r="C118" s="48"/>
      <c r="D118" s="47"/>
      <c r="E118" s="47">
        <v>7.2994000000000003</v>
      </c>
      <c r="F118" s="47"/>
      <c r="G118" s="47">
        <v>532.64</v>
      </c>
      <c r="H118" s="47">
        <v>-0.21440000000000001</v>
      </c>
      <c r="I118" s="47">
        <v>0.55510000000000004</v>
      </c>
      <c r="J118" s="47"/>
      <c r="K118" s="47">
        <v>2</v>
      </c>
      <c r="L118" s="47">
        <v>3.5623442019999998</v>
      </c>
      <c r="M118" s="47"/>
      <c r="N118" s="47"/>
      <c r="O118" s="49"/>
    </row>
    <row r="119" spans="1:15" x14ac:dyDescent="0.3">
      <c r="A119" s="46">
        <v>84</v>
      </c>
      <c r="B119" s="47">
        <v>67351395</v>
      </c>
      <c r="C119" s="48"/>
      <c r="D119" s="47"/>
      <c r="E119" s="47">
        <v>5.3951000000000002</v>
      </c>
      <c r="F119" s="47"/>
      <c r="G119" s="47">
        <v>396.48</v>
      </c>
      <c r="H119" s="47">
        <v>-1.4839</v>
      </c>
      <c r="I119" s="47">
        <v>1.3058000000000001</v>
      </c>
      <c r="J119" s="47"/>
      <c r="K119" s="47">
        <v>0</v>
      </c>
      <c r="L119" s="47">
        <v>2.0677107029999999</v>
      </c>
      <c r="M119" s="47"/>
      <c r="N119" s="47"/>
      <c r="O119" s="49"/>
    </row>
    <row r="120" spans="1:15" x14ac:dyDescent="0.3">
      <c r="A120" s="46">
        <v>85</v>
      </c>
      <c r="B120" s="47">
        <v>67973589</v>
      </c>
      <c r="C120" s="48"/>
      <c r="D120" s="47"/>
      <c r="E120" s="47">
        <v>6.0709</v>
      </c>
      <c r="F120" s="47"/>
      <c r="G120" s="47">
        <v>484.6</v>
      </c>
      <c r="H120" s="47">
        <v>-0.55049999999999999</v>
      </c>
      <c r="I120" s="47">
        <v>1.6506000000000001</v>
      </c>
      <c r="J120" s="47"/>
      <c r="K120" s="47">
        <v>0</v>
      </c>
      <c r="L120" s="47">
        <v>3.2199415990000002</v>
      </c>
      <c r="M120" s="47"/>
      <c r="N120" s="47"/>
      <c r="O120" s="49"/>
    </row>
    <row r="121" spans="1:15" x14ac:dyDescent="0.3">
      <c r="A121" s="46">
        <v>86</v>
      </c>
      <c r="B121" s="47">
        <v>67973595</v>
      </c>
      <c r="C121" s="48"/>
      <c r="D121" s="47"/>
      <c r="E121" s="47">
        <v>9.6119000000000003</v>
      </c>
      <c r="F121" s="47"/>
      <c r="G121" s="47">
        <v>616.83000000000004</v>
      </c>
      <c r="H121" s="47">
        <v>1.1955</v>
      </c>
      <c r="I121" s="47">
        <v>2.4384000000000001</v>
      </c>
      <c r="J121" s="47"/>
      <c r="K121" s="47">
        <v>2</v>
      </c>
      <c r="L121" s="47">
        <v>7.5049982750000002</v>
      </c>
      <c r="M121" s="47"/>
      <c r="N121" s="47"/>
      <c r="O121" s="49"/>
    </row>
    <row r="122" spans="1:15" x14ac:dyDescent="0.3">
      <c r="A122" s="46">
        <v>87</v>
      </c>
      <c r="B122" s="47">
        <v>67973735</v>
      </c>
      <c r="C122" s="48"/>
      <c r="D122" s="47"/>
      <c r="E122" s="47">
        <v>8.3905999999999992</v>
      </c>
      <c r="F122" s="47"/>
      <c r="G122" s="47">
        <v>576.76</v>
      </c>
      <c r="H122" s="47">
        <v>0.46050000000000002</v>
      </c>
      <c r="I122" s="47">
        <v>1.256</v>
      </c>
      <c r="J122" s="47"/>
      <c r="K122" s="47">
        <v>2</v>
      </c>
      <c r="L122" s="47">
        <v>5.4226681680000004</v>
      </c>
      <c r="M122" s="47"/>
      <c r="N122" s="47"/>
      <c r="O122" s="49"/>
    </row>
    <row r="123" spans="1:15" x14ac:dyDescent="0.3">
      <c r="A123" s="46">
        <v>88</v>
      </c>
      <c r="B123" s="47">
        <v>67973736</v>
      </c>
      <c r="C123" s="48"/>
      <c r="D123" s="47"/>
      <c r="E123" s="47">
        <v>8.3905999999999992</v>
      </c>
      <c r="F123" s="47"/>
      <c r="G123" s="47">
        <v>576.76</v>
      </c>
      <c r="H123" s="47">
        <v>0.46050000000000002</v>
      </c>
      <c r="I123" s="47">
        <v>1.256</v>
      </c>
      <c r="J123" s="47"/>
      <c r="K123" s="47">
        <v>2</v>
      </c>
      <c r="L123" s="47">
        <v>5.4226681680000004</v>
      </c>
      <c r="M123" s="47"/>
      <c r="N123" s="47"/>
      <c r="O123" s="49"/>
    </row>
    <row r="124" spans="1:15" x14ac:dyDescent="0.3">
      <c r="A124" s="46">
        <v>89</v>
      </c>
      <c r="B124" s="47">
        <v>67975309</v>
      </c>
      <c r="C124" s="48"/>
      <c r="D124" s="47"/>
      <c r="E124" s="47">
        <v>6.6904000000000003</v>
      </c>
      <c r="F124" s="47"/>
      <c r="G124" s="47">
        <v>498.63</v>
      </c>
      <c r="H124" s="47">
        <v>-0.29949999999999999</v>
      </c>
      <c r="I124" s="47">
        <v>2.0796999999999999</v>
      </c>
      <c r="J124" s="47"/>
      <c r="K124" s="47">
        <v>0</v>
      </c>
      <c r="L124" s="47">
        <v>4.2760509799999999</v>
      </c>
      <c r="M124" s="47"/>
      <c r="N124" s="47"/>
      <c r="O124" s="49"/>
    </row>
    <row r="125" spans="1:15" x14ac:dyDescent="0.3">
      <c r="A125" s="46">
        <v>90</v>
      </c>
      <c r="B125" s="47">
        <v>67975394</v>
      </c>
      <c r="C125" s="48"/>
      <c r="D125" s="47"/>
      <c r="E125" s="47">
        <v>10.219099999999999</v>
      </c>
      <c r="F125" s="47"/>
      <c r="G125" s="47">
        <v>612.84</v>
      </c>
      <c r="H125" s="47">
        <v>2.6861000000000002</v>
      </c>
      <c r="I125" s="47">
        <v>2.1145999999999998</v>
      </c>
      <c r="J125" s="47"/>
      <c r="K125" s="47">
        <v>3</v>
      </c>
      <c r="L125" s="47">
        <v>7.6641500589999998</v>
      </c>
      <c r="M125" s="47"/>
      <c r="N125" s="47"/>
      <c r="O125" s="49"/>
    </row>
    <row r="126" spans="1:15" x14ac:dyDescent="0.3">
      <c r="A126" s="46">
        <v>91</v>
      </c>
      <c r="B126" s="47">
        <v>67975473</v>
      </c>
      <c r="C126" s="48"/>
      <c r="D126" s="47"/>
      <c r="E126" s="47">
        <v>10.185499999999999</v>
      </c>
      <c r="F126" s="47"/>
      <c r="G126" s="47">
        <v>630.86</v>
      </c>
      <c r="H126" s="47">
        <v>1.2836000000000001</v>
      </c>
      <c r="I126" s="47">
        <v>2.0785</v>
      </c>
      <c r="J126" s="47"/>
      <c r="K126" s="47">
        <v>3</v>
      </c>
      <c r="L126" s="47">
        <v>7.6069620039999997</v>
      </c>
      <c r="M126" s="47"/>
      <c r="N126" s="47"/>
      <c r="O126" s="49"/>
    </row>
    <row r="127" spans="1:15" x14ac:dyDescent="0.3">
      <c r="A127" s="46">
        <v>92</v>
      </c>
      <c r="B127" s="47">
        <v>67975530</v>
      </c>
      <c r="C127" s="48"/>
      <c r="D127" s="47"/>
      <c r="E127" s="47">
        <v>8.9402000000000008</v>
      </c>
      <c r="F127" s="47"/>
      <c r="G127" s="47">
        <v>572.77</v>
      </c>
      <c r="H127" s="47">
        <v>1.9511000000000001</v>
      </c>
      <c r="I127" s="47">
        <v>0.96409999999999996</v>
      </c>
      <c r="J127" s="47"/>
      <c r="K127" s="47">
        <v>3</v>
      </c>
      <c r="L127" s="47">
        <v>5.4837616520000001</v>
      </c>
      <c r="M127" s="47"/>
      <c r="N127" s="47"/>
      <c r="O127" s="49"/>
    </row>
    <row r="128" spans="1:15" x14ac:dyDescent="0.3">
      <c r="A128" s="46">
        <v>93</v>
      </c>
      <c r="B128" s="47">
        <v>67975531</v>
      </c>
      <c r="C128" s="48"/>
      <c r="D128" s="47"/>
      <c r="E128" s="47">
        <v>8.9402000000000008</v>
      </c>
      <c r="F128" s="47"/>
      <c r="G128" s="47">
        <v>572.77</v>
      </c>
      <c r="H128" s="47">
        <v>1.9511000000000001</v>
      </c>
      <c r="I128" s="47">
        <v>0.96409999999999996</v>
      </c>
      <c r="J128" s="47"/>
      <c r="K128" s="47">
        <v>3</v>
      </c>
      <c r="L128" s="47">
        <v>5.4837616520000001</v>
      </c>
      <c r="M128" s="47"/>
      <c r="N128" s="47"/>
      <c r="O128" s="49"/>
    </row>
    <row r="129" spans="1:15" x14ac:dyDescent="0.3">
      <c r="A129" s="46">
        <v>94</v>
      </c>
      <c r="B129" s="47">
        <v>67989025</v>
      </c>
      <c r="C129" s="48"/>
      <c r="D129" s="47"/>
      <c r="E129" s="47">
        <v>8.9402000000000008</v>
      </c>
      <c r="F129" s="47"/>
      <c r="G129" s="47">
        <v>572.77</v>
      </c>
      <c r="H129" s="47">
        <v>1.9511000000000001</v>
      </c>
      <c r="I129" s="47">
        <v>0.96409999999999996</v>
      </c>
      <c r="J129" s="47"/>
      <c r="K129" s="47">
        <v>3</v>
      </c>
      <c r="L129" s="47">
        <v>5.4837616520000001</v>
      </c>
      <c r="M129" s="47"/>
      <c r="N129" s="47"/>
      <c r="O129" s="49"/>
    </row>
    <row r="130" spans="1:15" x14ac:dyDescent="0.3">
      <c r="A130" s="46">
        <v>95</v>
      </c>
      <c r="B130" s="47">
        <v>67989099</v>
      </c>
      <c r="C130" s="48"/>
      <c r="D130" s="47"/>
      <c r="E130" s="47">
        <v>8.6776</v>
      </c>
      <c r="F130" s="47"/>
      <c r="G130" s="47">
        <v>614.86</v>
      </c>
      <c r="H130" s="47">
        <v>1.4990000000000001</v>
      </c>
      <c r="I130" s="47">
        <v>4.1859999999999999</v>
      </c>
      <c r="J130" s="47"/>
      <c r="K130" s="47">
        <v>0</v>
      </c>
      <c r="L130" s="47">
        <v>7.6641500589999998</v>
      </c>
      <c r="M130" s="47"/>
      <c r="N130" s="47"/>
      <c r="O130" s="49"/>
    </row>
    <row r="131" spans="1:15" x14ac:dyDescent="0.3">
      <c r="A131" s="46">
        <v>96</v>
      </c>
      <c r="B131" s="47">
        <v>67989135</v>
      </c>
      <c r="C131" s="48"/>
      <c r="D131" s="47"/>
      <c r="E131" s="47">
        <v>9.6119000000000003</v>
      </c>
      <c r="F131" s="47"/>
      <c r="G131" s="47">
        <v>616.83000000000004</v>
      </c>
      <c r="H131" s="47">
        <v>1.1955</v>
      </c>
      <c r="I131" s="47">
        <v>2.4384000000000001</v>
      </c>
      <c r="J131" s="47"/>
      <c r="K131" s="47">
        <v>2</v>
      </c>
      <c r="L131" s="47">
        <v>7.5049982750000002</v>
      </c>
      <c r="M131" s="47"/>
      <c r="N131" s="47"/>
      <c r="O131" s="49"/>
    </row>
    <row r="132" spans="1:15" x14ac:dyDescent="0.3">
      <c r="A132" s="46">
        <v>97</v>
      </c>
      <c r="B132" s="47">
        <v>67989136</v>
      </c>
      <c r="C132" s="48"/>
      <c r="D132" s="47"/>
      <c r="E132" s="47">
        <v>8.3905999999999992</v>
      </c>
      <c r="F132" s="47"/>
      <c r="G132" s="47">
        <v>576.76</v>
      </c>
      <c r="H132" s="47">
        <v>0.46050000000000002</v>
      </c>
      <c r="I132" s="47">
        <v>1.256</v>
      </c>
      <c r="J132" s="47"/>
      <c r="K132" s="47">
        <v>2</v>
      </c>
      <c r="L132" s="47">
        <v>5.4226681680000004</v>
      </c>
      <c r="M132" s="47"/>
      <c r="N132" s="47"/>
      <c r="O132" s="49"/>
    </row>
    <row r="133" spans="1:15" x14ac:dyDescent="0.3">
      <c r="A133" s="46">
        <v>98</v>
      </c>
      <c r="B133" s="47">
        <v>68259781</v>
      </c>
      <c r="C133" s="48"/>
      <c r="D133" s="47"/>
      <c r="E133" s="47">
        <v>7.2994000000000003</v>
      </c>
      <c r="F133" s="47"/>
      <c r="G133" s="47">
        <v>532.64</v>
      </c>
      <c r="H133" s="47">
        <v>-0.21440000000000001</v>
      </c>
      <c r="I133" s="47">
        <v>0.55510000000000004</v>
      </c>
      <c r="J133" s="47"/>
      <c r="K133" s="47">
        <v>2</v>
      </c>
      <c r="L133" s="47">
        <v>3.5623442019999998</v>
      </c>
      <c r="M133" s="47"/>
      <c r="N133" s="47"/>
      <c r="O133" s="49"/>
    </row>
    <row r="134" spans="1:15" x14ac:dyDescent="0.3">
      <c r="A134" s="46">
        <v>99</v>
      </c>
      <c r="B134" s="47">
        <v>68259879</v>
      </c>
      <c r="C134" s="48"/>
      <c r="D134" s="47"/>
      <c r="E134" s="47">
        <v>5.21</v>
      </c>
      <c r="F134" s="47"/>
      <c r="G134" s="47">
        <v>500.49</v>
      </c>
      <c r="H134" s="47">
        <v>-0.1176</v>
      </c>
      <c r="I134" s="47">
        <v>0.14899999999999999</v>
      </c>
      <c r="J134" s="47"/>
      <c r="K134" s="47">
        <v>2</v>
      </c>
      <c r="L134" s="47">
        <v>0</v>
      </c>
      <c r="M134" s="47"/>
      <c r="N134" s="47"/>
      <c r="O134" s="49"/>
    </row>
    <row r="135" spans="1:15" x14ac:dyDescent="0.3">
      <c r="A135" s="46">
        <v>100</v>
      </c>
      <c r="B135" s="47">
        <v>68259903</v>
      </c>
      <c r="C135" s="48"/>
      <c r="D135" s="47"/>
      <c r="E135" s="47">
        <v>5.21</v>
      </c>
      <c r="F135" s="47"/>
      <c r="G135" s="47">
        <v>474.5</v>
      </c>
      <c r="H135" s="47">
        <v>-1.4641</v>
      </c>
      <c r="I135" s="47">
        <v>0.14899999999999999</v>
      </c>
      <c r="J135" s="47"/>
      <c r="K135" s="47">
        <v>2</v>
      </c>
      <c r="L135" s="47">
        <v>0</v>
      </c>
      <c r="M135" s="47"/>
      <c r="N135" s="47"/>
      <c r="O135" s="49"/>
    </row>
    <row r="136" spans="1:15" x14ac:dyDescent="0.3">
      <c r="A136" s="46">
        <v>101</v>
      </c>
      <c r="B136" s="47">
        <v>69548081</v>
      </c>
      <c r="C136" s="48"/>
      <c r="D136" s="47"/>
      <c r="E136" s="47">
        <v>5.6680999999999999</v>
      </c>
      <c r="F136" s="47"/>
      <c r="G136" s="47">
        <v>452.6</v>
      </c>
      <c r="H136" s="47">
        <v>1.1560999999999999</v>
      </c>
      <c r="I136" s="47">
        <v>1.4296</v>
      </c>
      <c r="J136" s="47"/>
      <c r="K136" s="47">
        <v>0</v>
      </c>
      <c r="L136" s="47">
        <v>2.533081626</v>
      </c>
      <c r="M136" s="47"/>
      <c r="N136" s="47"/>
      <c r="O136" s="49"/>
    </row>
    <row r="137" spans="1:15" x14ac:dyDescent="0.3">
      <c r="A137" s="46">
        <v>102</v>
      </c>
      <c r="B137" s="47">
        <v>69548084</v>
      </c>
      <c r="C137" s="48"/>
      <c r="D137" s="47"/>
      <c r="E137" s="47">
        <v>5.6680999999999999</v>
      </c>
      <c r="F137" s="47"/>
      <c r="G137" s="47">
        <v>452.6</v>
      </c>
      <c r="H137" s="47">
        <v>1.1560999999999999</v>
      </c>
      <c r="I137" s="47">
        <v>1.4296</v>
      </c>
      <c r="J137" s="47"/>
      <c r="K137" s="47">
        <v>0</v>
      </c>
      <c r="L137" s="47">
        <v>2.533081626</v>
      </c>
      <c r="M137" s="47"/>
      <c r="N137" s="47"/>
      <c r="O137" s="49"/>
    </row>
    <row r="138" spans="1:15" x14ac:dyDescent="0.3">
      <c r="A138" s="46">
        <v>103</v>
      </c>
      <c r="B138" s="47">
        <v>69548202</v>
      </c>
      <c r="C138" s="48"/>
      <c r="D138" s="47"/>
      <c r="E138" s="47">
        <v>7.1356000000000002</v>
      </c>
      <c r="F138" s="47"/>
      <c r="G138" s="47">
        <v>528.70000000000005</v>
      </c>
      <c r="H138" s="47">
        <v>3.2189000000000001</v>
      </c>
      <c r="I138" s="47">
        <v>0.47889999999999999</v>
      </c>
      <c r="J138" s="47"/>
      <c r="K138" s="47">
        <v>2</v>
      </c>
      <c r="L138" s="47">
        <v>3.2831385480000002</v>
      </c>
      <c r="M138" s="47"/>
      <c r="N138" s="47"/>
      <c r="O138" s="49"/>
    </row>
    <row r="139" spans="1:15" x14ac:dyDescent="0.3">
      <c r="A139" s="46">
        <v>104</v>
      </c>
      <c r="B139" s="47">
        <v>71008086</v>
      </c>
      <c r="C139" s="48"/>
      <c r="D139" s="47"/>
      <c r="E139" s="47">
        <v>7.9086999999999996</v>
      </c>
      <c r="F139" s="47"/>
      <c r="G139" s="47">
        <v>540.66</v>
      </c>
      <c r="H139" s="47">
        <v>1.8821000000000001</v>
      </c>
      <c r="I139" s="47">
        <v>0.2611</v>
      </c>
      <c r="J139" s="47"/>
      <c r="K139" s="47">
        <v>4</v>
      </c>
      <c r="L139" s="47">
        <v>2.8490011270000002</v>
      </c>
      <c r="M139" s="47"/>
      <c r="N139" s="47"/>
      <c r="O139" s="49"/>
    </row>
    <row r="140" spans="1:15" x14ac:dyDescent="0.3">
      <c r="A140" s="46">
        <v>105</v>
      </c>
      <c r="B140" s="47">
        <v>71191231</v>
      </c>
      <c r="C140" s="48"/>
      <c r="D140" s="47"/>
      <c r="E140" s="47">
        <v>5.21</v>
      </c>
      <c r="F140" s="47"/>
      <c r="G140" s="47">
        <v>466.53</v>
      </c>
      <c r="H140" s="47">
        <v>-1.4977</v>
      </c>
      <c r="I140" s="47">
        <v>0.14899999999999999</v>
      </c>
      <c r="J140" s="47"/>
      <c r="K140" s="47">
        <v>2</v>
      </c>
      <c r="L140" s="47">
        <v>0</v>
      </c>
      <c r="M140" s="47"/>
      <c r="N140" s="47"/>
      <c r="O140" s="49"/>
    </row>
    <row r="141" spans="1:15" x14ac:dyDescent="0.3">
      <c r="A141" s="46">
        <v>106</v>
      </c>
      <c r="B141" s="47">
        <v>71620693</v>
      </c>
      <c r="C141" s="48"/>
      <c r="D141" s="47"/>
      <c r="E141" s="47">
        <v>5.7237999999999998</v>
      </c>
      <c r="F141" s="47"/>
      <c r="G141" s="47">
        <v>498.6</v>
      </c>
      <c r="H141" s="47">
        <v>-0.79379999999999995</v>
      </c>
      <c r="I141" s="47">
        <v>0.10730000000000001</v>
      </c>
      <c r="J141" s="47"/>
      <c r="K141" s="47">
        <v>3</v>
      </c>
      <c r="L141" s="47">
        <v>0</v>
      </c>
      <c r="M141" s="47"/>
      <c r="N141" s="47"/>
      <c r="O141" s="49"/>
    </row>
    <row r="142" spans="1:15" x14ac:dyDescent="0.3">
      <c r="A142" s="46">
        <v>107</v>
      </c>
      <c r="B142" s="47">
        <v>71817278</v>
      </c>
      <c r="C142" s="48"/>
      <c r="D142" s="47"/>
      <c r="E142" s="47">
        <v>12.574400000000001</v>
      </c>
      <c r="F142" s="47"/>
      <c r="G142" s="47">
        <v>904.11</v>
      </c>
      <c r="H142" s="47">
        <v>5.4089999999999998</v>
      </c>
      <c r="I142" s="47">
        <v>5.4390999999999998</v>
      </c>
      <c r="J142" s="47"/>
      <c r="K142" s="47">
        <v>3</v>
      </c>
      <c r="L142" s="47">
        <v>11.67979467</v>
      </c>
      <c r="M142" s="47"/>
      <c r="N142" s="47"/>
      <c r="O142" s="49"/>
    </row>
    <row r="143" spans="1:15" x14ac:dyDescent="0.3">
      <c r="A143" s="46">
        <v>108</v>
      </c>
      <c r="B143" s="47">
        <v>71817412</v>
      </c>
      <c r="C143" s="48"/>
      <c r="D143" s="47"/>
      <c r="E143" s="47">
        <v>9.7355999999999998</v>
      </c>
      <c r="F143" s="47"/>
      <c r="G143" s="47">
        <v>813.98</v>
      </c>
      <c r="H143" s="47">
        <v>3.472</v>
      </c>
      <c r="I143" s="47">
        <v>2.5815000000000001</v>
      </c>
      <c r="J143" s="47"/>
      <c r="K143" s="47">
        <v>2</v>
      </c>
      <c r="L143" s="47">
        <v>7.7158401239999996</v>
      </c>
      <c r="M143" s="47"/>
      <c r="N143" s="47"/>
      <c r="O143" s="49"/>
    </row>
    <row r="144" spans="1:15" x14ac:dyDescent="0.3">
      <c r="A144" s="46">
        <v>109</v>
      </c>
      <c r="B144" s="47">
        <v>71817415</v>
      </c>
      <c r="C144" s="48"/>
      <c r="D144" s="47"/>
      <c r="E144" s="47">
        <v>9.1746999999999996</v>
      </c>
      <c r="F144" s="47"/>
      <c r="G144" s="47">
        <v>815.95</v>
      </c>
      <c r="H144" s="47">
        <v>4.1816000000000004</v>
      </c>
      <c r="I144" s="47">
        <v>1.9668000000000001</v>
      </c>
      <c r="J144" s="47"/>
      <c r="K144" s="47">
        <v>2</v>
      </c>
      <c r="L144" s="47">
        <v>6.7595224439999999</v>
      </c>
      <c r="M144" s="47"/>
      <c r="N144" s="47"/>
      <c r="O144" s="49"/>
    </row>
    <row r="145" spans="1:15" x14ac:dyDescent="0.3">
      <c r="A145" s="46">
        <v>110</v>
      </c>
      <c r="B145" s="47">
        <v>71819191</v>
      </c>
      <c r="C145" s="48"/>
      <c r="D145" s="47"/>
      <c r="E145" s="47">
        <v>5.21</v>
      </c>
      <c r="F145" s="47"/>
      <c r="G145" s="47">
        <v>474.5</v>
      </c>
      <c r="H145" s="47">
        <v>-1.4641</v>
      </c>
      <c r="I145" s="47">
        <v>0.14899999999999999</v>
      </c>
      <c r="J145" s="47"/>
      <c r="K145" s="47">
        <v>2</v>
      </c>
      <c r="L145" s="47">
        <v>0</v>
      </c>
      <c r="M145" s="47"/>
      <c r="N145" s="47"/>
      <c r="O145" s="49"/>
    </row>
    <row r="146" spans="1:15" x14ac:dyDescent="0.3">
      <c r="A146" s="46">
        <v>111</v>
      </c>
      <c r="B146" s="47">
        <v>71819192</v>
      </c>
      <c r="C146" s="48"/>
      <c r="D146" s="47"/>
      <c r="E146" s="47">
        <v>5.21</v>
      </c>
      <c r="F146" s="47"/>
      <c r="G146" s="47">
        <v>473.52</v>
      </c>
      <c r="H146" s="47">
        <v>-1.639</v>
      </c>
      <c r="I146" s="47">
        <v>0.14899999999999999</v>
      </c>
      <c r="J146" s="47"/>
      <c r="K146" s="47">
        <v>2</v>
      </c>
      <c r="L146" s="47">
        <v>0</v>
      </c>
      <c r="M146" s="47"/>
      <c r="N146" s="47"/>
      <c r="O146" s="49"/>
    </row>
    <row r="147" spans="1:15" x14ac:dyDescent="0.3">
      <c r="A147" s="46">
        <v>112</v>
      </c>
      <c r="B147" s="47">
        <v>71819193</v>
      </c>
      <c r="C147" s="48"/>
      <c r="D147" s="47"/>
      <c r="E147" s="47">
        <v>5.21</v>
      </c>
      <c r="F147" s="47"/>
      <c r="G147" s="47">
        <v>475.49</v>
      </c>
      <c r="H147" s="47">
        <v>-0.9294</v>
      </c>
      <c r="I147" s="47">
        <v>0.14899999999999999</v>
      </c>
      <c r="J147" s="47"/>
      <c r="K147" s="47">
        <v>2</v>
      </c>
      <c r="L147" s="47">
        <v>0</v>
      </c>
      <c r="M147" s="47"/>
      <c r="N147" s="47"/>
      <c r="O147" s="49"/>
    </row>
    <row r="148" spans="1:15" x14ac:dyDescent="0.3">
      <c r="A148" s="46">
        <v>113</v>
      </c>
      <c r="B148" s="47">
        <v>71819194</v>
      </c>
      <c r="C148" s="48"/>
      <c r="D148" s="47"/>
      <c r="E148" s="47">
        <v>5.7237999999999998</v>
      </c>
      <c r="F148" s="47"/>
      <c r="G148" s="47">
        <v>490.5</v>
      </c>
      <c r="H148" s="47">
        <v>-1.7315</v>
      </c>
      <c r="I148" s="47">
        <v>0.10730000000000001</v>
      </c>
      <c r="J148" s="47"/>
      <c r="K148" s="47">
        <v>3</v>
      </c>
      <c r="L148" s="47">
        <v>0</v>
      </c>
      <c r="M148" s="47"/>
      <c r="N148" s="47"/>
      <c r="O148" s="49"/>
    </row>
    <row r="149" spans="1:15" x14ac:dyDescent="0.3">
      <c r="A149" s="46">
        <v>114</v>
      </c>
      <c r="B149" s="47">
        <v>71819461</v>
      </c>
      <c r="C149" s="48"/>
      <c r="D149" s="47"/>
      <c r="E149" s="47">
        <v>9.7355999999999998</v>
      </c>
      <c r="F149" s="47"/>
      <c r="G149" s="47">
        <v>814.96</v>
      </c>
      <c r="H149" s="47">
        <v>3.6469</v>
      </c>
      <c r="I149" s="47">
        <v>2.5815000000000001</v>
      </c>
      <c r="J149" s="47"/>
      <c r="K149" s="47">
        <v>2</v>
      </c>
      <c r="L149" s="47">
        <v>7.7158401239999996</v>
      </c>
      <c r="M149" s="47"/>
      <c r="N149" s="47"/>
      <c r="O149" s="49"/>
    </row>
    <row r="150" spans="1:15" x14ac:dyDescent="0.3">
      <c r="A150" s="46">
        <v>115</v>
      </c>
      <c r="B150" s="47">
        <v>71819462</v>
      </c>
      <c r="C150" s="48"/>
      <c r="D150" s="47"/>
      <c r="E150" s="47">
        <v>10.763199999999999</v>
      </c>
      <c r="F150" s="47"/>
      <c r="G150" s="47">
        <v>875.02</v>
      </c>
      <c r="H150" s="47">
        <v>3.4819</v>
      </c>
      <c r="I150" s="47">
        <v>2.7437</v>
      </c>
      <c r="J150" s="47"/>
      <c r="K150" s="47">
        <v>3</v>
      </c>
      <c r="L150" s="47">
        <v>8.59176772</v>
      </c>
      <c r="M150" s="47"/>
      <c r="N150" s="47"/>
      <c r="O150" s="49"/>
    </row>
    <row r="151" spans="1:15" x14ac:dyDescent="0.3">
      <c r="A151" s="46">
        <v>116</v>
      </c>
      <c r="B151" s="47">
        <v>72199378</v>
      </c>
      <c r="C151" s="48"/>
      <c r="D151" s="47"/>
      <c r="E151" s="47">
        <v>4.1822999999999997</v>
      </c>
      <c r="F151" s="47"/>
      <c r="G151" s="47">
        <v>586.61</v>
      </c>
      <c r="H151" s="47">
        <v>-4.7074999999999996</v>
      </c>
      <c r="I151" s="47">
        <v>1.0096000000000001</v>
      </c>
      <c r="J151" s="47"/>
      <c r="K151" s="47">
        <v>0</v>
      </c>
      <c r="L151" s="47">
        <v>0</v>
      </c>
      <c r="M151" s="47"/>
      <c r="N151" s="47"/>
      <c r="O151" s="49"/>
    </row>
    <row r="152" spans="1:15" x14ac:dyDescent="0.3">
      <c r="A152" s="46">
        <v>117</v>
      </c>
      <c r="B152" s="47">
        <v>72199379</v>
      </c>
      <c r="C152" s="48"/>
      <c r="D152" s="47"/>
      <c r="E152" s="47">
        <v>4.1822999999999997</v>
      </c>
      <c r="F152" s="47"/>
      <c r="G152" s="47">
        <v>570.61</v>
      </c>
      <c r="H152" s="47">
        <v>-4.2309999999999999</v>
      </c>
      <c r="I152" s="47">
        <v>1.0096000000000001</v>
      </c>
      <c r="J152" s="47"/>
      <c r="K152" s="47">
        <v>0</v>
      </c>
      <c r="L152" s="47">
        <v>0</v>
      </c>
      <c r="M152" s="47"/>
      <c r="N152" s="47"/>
      <c r="O152" s="49"/>
    </row>
    <row r="153" spans="1:15" x14ac:dyDescent="0.3">
      <c r="A153" s="46">
        <v>118</v>
      </c>
      <c r="B153" s="47">
        <v>72200465</v>
      </c>
      <c r="C153" s="48"/>
      <c r="D153" s="47"/>
      <c r="E153" s="47">
        <v>6.6214000000000004</v>
      </c>
      <c r="F153" s="47"/>
      <c r="G153" s="47">
        <v>788.89</v>
      </c>
      <c r="H153" s="47">
        <v>-3.6625999999999999</v>
      </c>
      <c r="I153" s="47">
        <v>0.28860000000000002</v>
      </c>
      <c r="J153" s="47"/>
      <c r="K153" s="47">
        <v>2</v>
      </c>
      <c r="L153" s="47">
        <v>2.4064158199999999</v>
      </c>
      <c r="M153" s="47"/>
      <c r="N153" s="47"/>
      <c r="O153" s="49"/>
    </row>
    <row r="154" spans="1:15" x14ac:dyDescent="0.3">
      <c r="A154" s="46">
        <v>119</v>
      </c>
      <c r="B154" s="47">
        <v>75632674</v>
      </c>
      <c r="C154" s="48"/>
      <c r="D154" s="47"/>
      <c r="E154" s="47">
        <v>6.1062000000000003</v>
      </c>
      <c r="F154" s="47"/>
      <c r="G154" s="47">
        <v>420.5</v>
      </c>
      <c r="H154" s="47">
        <v>-0.24030000000000001</v>
      </c>
      <c r="I154" s="47">
        <v>0.1726</v>
      </c>
      <c r="J154" s="47"/>
      <c r="K154" s="47">
        <v>2</v>
      </c>
      <c r="L154" s="47">
        <v>1.5280567860000001</v>
      </c>
      <c r="M154" s="47"/>
      <c r="N154" s="47"/>
      <c r="O154" s="49"/>
    </row>
    <row r="155" spans="1:15" x14ac:dyDescent="0.3">
      <c r="A155" s="46">
        <v>120</v>
      </c>
      <c r="B155" s="47">
        <v>77390524</v>
      </c>
      <c r="C155" s="48"/>
      <c r="D155" s="47"/>
      <c r="E155" s="47">
        <v>8.9402000000000008</v>
      </c>
      <c r="F155" s="47"/>
      <c r="G155" s="47">
        <v>572.77</v>
      </c>
      <c r="H155" s="47">
        <v>1.9511000000000001</v>
      </c>
      <c r="I155" s="47">
        <v>0.96409999999999996</v>
      </c>
      <c r="J155" s="47"/>
      <c r="K155" s="47">
        <v>3</v>
      </c>
      <c r="L155" s="47">
        <v>5.4837616520000001</v>
      </c>
      <c r="M155" s="47"/>
      <c r="N155" s="47"/>
      <c r="O155" s="49"/>
    </row>
    <row r="156" spans="1:15" x14ac:dyDescent="0.3">
      <c r="A156" s="46">
        <v>121</v>
      </c>
      <c r="B156" s="47">
        <v>77392808</v>
      </c>
      <c r="C156" s="48"/>
      <c r="D156" s="47"/>
      <c r="E156" s="47">
        <v>8.3905999999999992</v>
      </c>
      <c r="F156" s="47"/>
      <c r="G156" s="47">
        <v>576.76</v>
      </c>
      <c r="H156" s="47">
        <v>0.46050000000000002</v>
      </c>
      <c r="I156" s="47">
        <v>1.256</v>
      </c>
      <c r="J156" s="47"/>
      <c r="K156" s="47">
        <v>2</v>
      </c>
      <c r="L156" s="47">
        <v>5.4226681680000004</v>
      </c>
      <c r="M156" s="47"/>
      <c r="N156" s="47"/>
      <c r="O156" s="49"/>
    </row>
    <row r="157" spans="1:15" x14ac:dyDescent="0.3">
      <c r="A157" s="46">
        <v>122</v>
      </c>
      <c r="B157" s="47">
        <v>88912533</v>
      </c>
      <c r="C157" s="48"/>
      <c r="D157" s="47"/>
      <c r="E157" s="47">
        <v>5.21</v>
      </c>
      <c r="F157" s="47"/>
      <c r="G157" s="47">
        <v>468.57</v>
      </c>
      <c r="H157" s="47">
        <v>-0.39779999999999999</v>
      </c>
      <c r="I157" s="47">
        <v>0.14899999999999999</v>
      </c>
      <c r="J157" s="47"/>
      <c r="K157" s="47">
        <v>2</v>
      </c>
      <c r="L157" s="47">
        <v>0</v>
      </c>
      <c r="M157" s="47"/>
      <c r="N157" s="47"/>
      <c r="O157" s="49"/>
    </row>
    <row r="158" spans="1:15" x14ac:dyDescent="0.3">
      <c r="A158" s="46">
        <v>123</v>
      </c>
      <c r="B158" s="47">
        <v>90832988</v>
      </c>
      <c r="C158" s="48"/>
      <c r="D158" s="47"/>
      <c r="E158" s="47">
        <v>5.21</v>
      </c>
      <c r="F158" s="47"/>
      <c r="G158" s="47">
        <v>448.51</v>
      </c>
      <c r="H158" s="47">
        <v>-1.0518000000000001</v>
      </c>
      <c r="I158" s="47">
        <v>0.14899999999999999</v>
      </c>
      <c r="J158" s="47"/>
      <c r="K158" s="47">
        <v>2</v>
      </c>
      <c r="L158" s="47">
        <v>0</v>
      </c>
      <c r="M158" s="47"/>
      <c r="N158" s="47"/>
      <c r="O158" s="49"/>
    </row>
    <row r="159" spans="1:15" x14ac:dyDescent="0.3">
      <c r="A159" s="46">
        <v>124</v>
      </c>
      <c r="B159" s="47">
        <v>90932172</v>
      </c>
      <c r="C159" s="48"/>
      <c r="D159" s="47"/>
      <c r="E159" s="47">
        <v>5.21</v>
      </c>
      <c r="F159" s="47"/>
      <c r="G159" s="47">
        <v>499.59</v>
      </c>
      <c r="H159" s="47">
        <v>-2.2479</v>
      </c>
      <c r="I159" s="47">
        <v>0.14899999999999999</v>
      </c>
      <c r="J159" s="47"/>
      <c r="K159" s="47">
        <v>2</v>
      </c>
      <c r="L159" s="47">
        <v>0</v>
      </c>
      <c r="M159" s="47"/>
      <c r="N159" s="47"/>
      <c r="O159" s="49"/>
    </row>
    <row r="160" spans="1:15" x14ac:dyDescent="0.3">
      <c r="A160" s="46">
        <v>125</v>
      </c>
      <c r="B160" s="47">
        <v>91598279</v>
      </c>
      <c r="C160" s="48"/>
      <c r="D160" s="47"/>
      <c r="E160" s="47">
        <v>7.2994000000000003</v>
      </c>
      <c r="F160" s="47"/>
      <c r="G160" s="47">
        <v>532.64</v>
      </c>
      <c r="H160" s="47">
        <v>-0.21440000000000001</v>
      </c>
      <c r="I160" s="47">
        <v>0.55510000000000004</v>
      </c>
      <c r="J160" s="47"/>
      <c r="K160" s="47">
        <v>2</v>
      </c>
      <c r="L160" s="47">
        <v>3.5623442019999998</v>
      </c>
      <c r="M160" s="47"/>
      <c r="N160" s="47"/>
      <c r="O160" s="49"/>
    </row>
    <row r="161" spans="1:15" x14ac:dyDescent="0.3">
      <c r="A161" s="46">
        <v>126</v>
      </c>
      <c r="B161" s="47">
        <v>92236550</v>
      </c>
      <c r="C161" s="48"/>
      <c r="D161" s="47"/>
      <c r="E161" s="47">
        <v>4.4654999999999996</v>
      </c>
      <c r="F161" s="47"/>
      <c r="G161" s="47">
        <v>344.4</v>
      </c>
      <c r="H161" s="47">
        <v>-2.3031000000000001</v>
      </c>
      <c r="I161" s="47">
        <v>1.0417000000000001</v>
      </c>
      <c r="J161" s="47"/>
      <c r="K161" s="47">
        <v>0</v>
      </c>
      <c r="L161" s="47">
        <v>0.48274469199999998</v>
      </c>
      <c r="M161" s="47"/>
      <c r="N161" s="47"/>
      <c r="O161" s="49"/>
    </row>
    <row r="162" spans="1:15" x14ac:dyDescent="0.3">
      <c r="A162" s="46">
        <v>127</v>
      </c>
      <c r="B162" s="47">
        <v>92236551</v>
      </c>
      <c r="C162" s="48"/>
      <c r="D162" s="47"/>
      <c r="E162" s="47">
        <v>4.4654999999999996</v>
      </c>
      <c r="F162" s="47"/>
      <c r="G162" s="47">
        <v>344.4</v>
      </c>
      <c r="H162" s="47">
        <v>-2.3031000000000001</v>
      </c>
      <c r="I162" s="47">
        <v>1.0417000000000001</v>
      </c>
      <c r="J162" s="47"/>
      <c r="K162" s="47">
        <v>0</v>
      </c>
      <c r="L162" s="47">
        <v>0.48274469199999998</v>
      </c>
      <c r="M162" s="47"/>
      <c r="N162" s="47"/>
      <c r="O162" s="49"/>
    </row>
    <row r="163" spans="1:15" x14ac:dyDescent="0.3">
      <c r="A163" s="46">
        <v>128</v>
      </c>
      <c r="B163" s="47">
        <v>92236553</v>
      </c>
      <c r="C163" s="48"/>
      <c r="D163" s="47"/>
      <c r="E163" s="47">
        <v>4.4654999999999996</v>
      </c>
      <c r="F163" s="47"/>
      <c r="G163" s="47">
        <v>344.4</v>
      </c>
      <c r="H163" s="47">
        <v>-2.3031000000000001</v>
      </c>
      <c r="I163" s="47">
        <v>1.0417000000000001</v>
      </c>
      <c r="J163" s="47"/>
      <c r="K163" s="47">
        <v>0</v>
      </c>
      <c r="L163" s="47">
        <v>0.48274469199999998</v>
      </c>
      <c r="M163" s="47"/>
      <c r="N163" s="47"/>
      <c r="O163" s="49"/>
    </row>
    <row r="164" spans="1:15" x14ac:dyDescent="0.3">
      <c r="A164" s="46">
        <v>129</v>
      </c>
      <c r="B164" s="47">
        <v>92236554</v>
      </c>
      <c r="C164" s="48"/>
      <c r="D164" s="47"/>
      <c r="E164" s="47">
        <v>4.4654999999999996</v>
      </c>
      <c r="F164" s="47"/>
      <c r="G164" s="47">
        <v>344.4</v>
      </c>
      <c r="H164" s="47">
        <v>-2.3031000000000001</v>
      </c>
      <c r="I164" s="47">
        <v>1.0417000000000001</v>
      </c>
      <c r="J164" s="47"/>
      <c r="K164" s="47">
        <v>0</v>
      </c>
      <c r="L164" s="47">
        <v>0.48274469199999998</v>
      </c>
      <c r="M164" s="47"/>
      <c r="N164" s="47"/>
      <c r="O164" s="49"/>
    </row>
    <row r="165" spans="1:15" x14ac:dyDescent="0.3">
      <c r="A165" s="46">
        <v>130</v>
      </c>
      <c r="B165" s="47">
        <v>92236564</v>
      </c>
      <c r="C165" s="48"/>
      <c r="D165" s="47"/>
      <c r="E165" s="47">
        <v>5.0317999999999996</v>
      </c>
      <c r="F165" s="47"/>
      <c r="G165" s="47">
        <v>384.47</v>
      </c>
      <c r="H165" s="47">
        <v>-1.5681</v>
      </c>
      <c r="I165" s="47">
        <v>1.1736</v>
      </c>
      <c r="J165" s="47"/>
      <c r="K165" s="47">
        <v>0</v>
      </c>
      <c r="L165" s="47">
        <v>1.448234077</v>
      </c>
      <c r="M165" s="47"/>
      <c r="N165" s="47"/>
      <c r="O165" s="49"/>
    </row>
    <row r="166" spans="1:15" x14ac:dyDescent="0.3">
      <c r="A166" s="46">
        <v>131</v>
      </c>
      <c r="B166" s="47">
        <v>92236566</v>
      </c>
      <c r="C166" s="48"/>
      <c r="D166" s="47"/>
      <c r="E166" s="47">
        <v>5.0317999999999996</v>
      </c>
      <c r="F166" s="47"/>
      <c r="G166" s="47">
        <v>384.47</v>
      </c>
      <c r="H166" s="47">
        <v>-1.5681</v>
      </c>
      <c r="I166" s="47">
        <v>1.1736</v>
      </c>
      <c r="J166" s="47"/>
      <c r="K166" s="47">
        <v>0</v>
      </c>
      <c r="L166" s="47">
        <v>1.448234077</v>
      </c>
      <c r="M166" s="47"/>
      <c r="N166" s="47"/>
      <c r="O166" s="49"/>
    </row>
    <row r="167" spans="1:15" x14ac:dyDescent="0.3">
      <c r="A167" s="46">
        <v>132</v>
      </c>
      <c r="B167" s="47">
        <v>92236567</v>
      </c>
      <c r="C167" s="48"/>
      <c r="D167" s="47"/>
      <c r="E167" s="47">
        <v>5.0317999999999996</v>
      </c>
      <c r="F167" s="47"/>
      <c r="G167" s="47">
        <v>384.47</v>
      </c>
      <c r="H167" s="47">
        <v>-1.5681</v>
      </c>
      <c r="I167" s="47">
        <v>1.1736</v>
      </c>
      <c r="J167" s="47"/>
      <c r="K167" s="47">
        <v>0</v>
      </c>
      <c r="L167" s="47">
        <v>1.448234077</v>
      </c>
      <c r="M167" s="47"/>
      <c r="N167" s="47"/>
      <c r="O167" s="49"/>
    </row>
    <row r="168" spans="1:15" x14ac:dyDescent="0.3">
      <c r="A168" s="46">
        <v>133</v>
      </c>
      <c r="B168" s="47">
        <v>92236569</v>
      </c>
      <c r="C168" s="48"/>
      <c r="D168" s="47"/>
      <c r="E168" s="47">
        <v>5.0317999999999996</v>
      </c>
      <c r="F168" s="47"/>
      <c r="G168" s="47">
        <v>384.47</v>
      </c>
      <c r="H168" s="47">
        <v>-1.5681</v>
      </c>
      <c r="I168" s="47">
        <v>1.1736</v>
      </c>
      <c r="J168" s="47"/>
      <c r="K168" s="47">
        <v>0</v>
      </c>
      <c r="L168" s="47">
        <v>1.448234077</v>
      </c>
      <c r="M168" s="47"/>
      <c r="N168" s="47"/>
      <c r="O168" s="49"/>
    </row>
    <row r="169" spans="1:15" x14ac:dyDescent="0.3">
      <c r="A169" s="46">
        <v>134</v>
      </c>
      <c r="B169" s="47">
        <v>101417743</v>
      </c>
      <c r="C169" s="48"/>
      <c r="D169" s="47"/>
      <c r="E169" s="47">
        <v>9.2228999999999992</v>
      </c>
      <c r="F169" s="47"/>
      <c r="G169" s="47">
        <v>784.88</v>
      </c>
      <c r="H169" s="47">
        <v>3.5312999999999999</v>
      </c>
      <c r="I169" s="47">
        <v>2.0162</v>
      </c>
      <c r="J169" s="47"/>
      <c r="K169" s="47">
        <v>2</v>
      </c>
      <c r="L169" s="47">
        <v>6.8417696939999999</v>
      </c>
      <c r="M169" s="47"/>
      <c r="N169" s="47"/>
      <c r="O169" s="49"/>
    </row>
    <row r="170" spans="1:15" x14ac:dyDescent="0.3">
      <c r="A170" s="46">
        <v>135</v>
      </c>
      <c r="B170" s="47">
        <v>102435282</v>
      </c>
      <c r="C170" s="48"/>
      <c r="D170" s="47"/>
      <c r="E170" s="47">
        <v>5.21</v>
      </c>
      <c r="F170" s="47"/>
      <c r="G170" s="47">
        <v>489.52</v>
      </c>
      <c r="H170" s="47">
        <v>-1.9786999999999999</v>
      </c>
      <c r="I170" s="47">
        <v>0.14899999999999999</v>
      </c>
      <c r="J170" s="47"/>
      <c r="K170" s="47">
        <v>2</v>
      </c>
      <c r="L170" s="47">
        <v>0</v>
      </c>
      <c r="M170" s="47"/>
      <c r="N170" s="47"/>
      <c r="O170" s="49"/>
    </row>
    <row r="171" spans="1:15" x14ac:dyDescent="0.3">
      <c r="A171" s="46">
        <v>136</v>
      </c>
      <c r="B171" s="47">
        <v>102435283</v>
      </c>
      <c r="C171" s="48"/>
      <c r="D171" s="47"/>
      <c r="E171" s="47">
        <v>5.21</v>
      </c>
      <c r="F171" s="47"/>
      <c r="G171" s="47">
        <v>490.5</v>
      </c>
      <c r="H171" s="47">
        <v>-1.8038000000000001</v>
      </c>
      <c r="I171" s="47">
        <v>0.14899999999999999</v>
      </c>
      <c r="J171" s="47"/>
      <c r="K171" s="47">
        <v>2</v>
      </c>
      <c r="L171" s="47">
        <v>0</v>
      </c>
      <c r="M171" s="47"/>
      <c r="N171" s="47"/>
      <c r="O171" s="49"/>
    </row>
    <row r="172" spans="1:15" x14ac:dyDescent="0.3">
      <c r="A172" s="46">
        <v>137</v>
      </c>
      <c r="B172" s="47">
        <v>102435284</v>
      </c>
      <c r="C172" s="48"/>
      <c r="D172" s="47"/>
      <c r="E172" s="47">
        <v>5.21</v>
      </c>
      <c r="F172" s="47"/>
      <c r="G172" s="47">
        <v>491.49</v>
      </c>
      <c r="H172" s="47">
        <v>-1.2690999999999999</v>
      </c>
      <c r="I172" s="47">
        <v>0.14899999999999999</v>
      </c>
      <c r="J172" s="47"/>
      <c r="K172" s="47">
        <v>2</v>
      </c>
      <c r="L172" s="47">
        <v>0</v>
      </c>
      <c r="M172" s="47"/>
      <c r="N172" s="47"/>
      <c r="O172" s="49"/>
    </row>
    <row r="173" spans="1:15" x14ac:dyDescent="0.3">
      <c r="A173" s="46">
        <v>138</v>
      </c>
      <c r="B173" s="47">
        <v>102435285</v>
      </c>
      <c r="C173" s="48"/>
      <c r="D173" s="47"/>
      <c r="E173" s="47">
        <v>5.7237999999999998</v>
      </c>
      <c r="F173" s="47"/>
      <c r="G173" s="47">
        <v>506.5</v>
      </c>
      <c r="H173" s="47">
        <v>-2.0712000000000002</v>
      </c>
      <c r="I173" s="47">
        <v>0.10730000000000001</v>
      </c>
      <c r="J173" s="47"/>
      <c r="K173" s="47">
        <v>3</v>
      </c>
      <c r="L173" s="47">
        <v>0</v>
      </c>
      <c r="M173" s="47"/>
      <c r="N173" s="47"/>
      <c r="O173" s="49"/>
    </row>
    <row r="174" spans="1:15" x14ac:dyDescent="0.3">
      <c r="A174" s="46">
        <v>139</v>
      </c>
      <c r="B174" s="47">
        <v>118925989</v>
      </c>
      <c r="C174" s="48"/>
      <c r="D174" s="47"/>
      <c r="E174" s="47">
        <v>10.185499999999999</v>
      </c>
      <c r="F174" s="47"/>
      <c r="G174" s="47">
        <v>632.88</v>
      </c>
      <c r="H174" s="47">
        <v>1.579</v>
      </c>
      <c r="I174" s="47">
        <v>2.0785</v>
      </c>
      <c r="J174" s="47"/>
      <c r="K174" s="47">
        <v>3</v>
      </c>
      <c r="L174" s="47">
        <v>7.6069620039999997</v>
      </c>
      <c r="M174" s="47"/>
      <c r="N174" s="47"/>
      <c r="O174" s="49"/>
    </row>
    <row r="175" spans="1:15" x14ac:dyDescent="0.3">
      <c r="A175" s="46">
        <v>140</v>
      </c>
      <c r="B175" s="47">
        <v>121596337</v>
      </c>
      <c r="C175" s="48"/>
      <c r="D175" s="47"/>
      <c r="E175" s="47">
        <v>5.3880999999999997</v>
      </c>
      <c r="F175" s="47"/>
      <c r="G175" s="47">
        <v>773.89</v>
      </c>
      <c r="H175" s="47">
        <v>-5.3653000000000004</v>
      </c>
      <c r="I175" s="47">
        <v>1.3028999999999999</v>
      </c>
      <c r="J175" s="47"/>
      <c r="K175" s="47">
        <v>0</v>
      </c>
      <c r="L175" s="47">
        <v>2.055780629</v>
      </c>
      <c r="M175" s="47"/>
      <c r="N175" s="47"/>
      <c r="O175" s="49"/>
    </row>
    <row r="176" spans="1:15" x14ac:dyDescent="0.3">
      <c r="A176" s="46">
        <v>141</v>
      </c>
      <c r="B176" s="47">
        <v>123131643</v>
      </c>
      <c r="C176" s="48"/>
      <c r="D176" s="47"/>
      <c r="E176" s="47">
        <v>5.21</v>
      </c>
      <c r="F176" s="47"/>
      <c r="G176" s="47">
        <v>447.53</v>
      </c>
      <c r="H176" s="47">
        <v>-1.5309999999999999</v>
      </c>
      <c r="I176" s="47">
        <v>0.14899999999999999</v>
      </c>
      <c r="J176" s="47"/>
      <c r="K176" s="47">
        <v>2</v>
      </c>
      <c r="L176" s="47">
        <v>0</v>
      </c>
      <c r="M176" s="47"/>
      <c r="N176" s="47"/>
      <c r="O176" s="49"/>
    </row>
    <row r="177" spans="1:15" x14ac:dyDescent="0.3">
      <c r="A177" s="46">
        <v>142</v>
      </c>
      <c r="B177" s="47">
        <v>123361782</v>
      </c>
      <c r="C177" s="48"/>
      <c r="D177" s="47"/>
      <c r="E177" s="47">
        <v>10.193300000000001</v>
      </c>
      <c r="F177" s="47"/>
      <c r="G177" s="47">
        <v>642.87</v>
      </c>
      <c r="H177" s="47">
        <v>1.5687</v>
      </c>
      <c r="I177" s="47">
        <v>2.0869</v>
      </c>
      <c r="J177" s="47"/>
      <c r="K177" s="47">
        <v>3</v>
      </c>
      <c r="L177" s="47">
        <v>7.6202367310000003</v>
      </c>
      <c r="M177" s="47"/>
      <c r="N177" s="47"/>
      <c r="O177" s="49"/>
    </row>
    <row r="178" spans="1:15" x14ac:dyDescent="0.3">
      <c r="A178" s="46">
        <v>143</v>
      </c>
      <c r="B178" s="47">
        <v>125506109</v>
      </c>
      <c r="C178" s="48"/>
      <c r="D178" s="47"/>
      <c r="E178" s="47">
        <v>6.9923000000000002</v>
      </c>
      <c r="F178" s="47"/>
      <c r="G178" s="47">
        <v>505.57</v>
      </c>
      <c r="H178" s="47">
        <v>0.43880000000000002</v>
      </c>
      <c r="I178" s="47">
        <v>0.41830000000000001</v>
      </c>
      <c r="J178" s="47"/>
      <c r="K178" s="47">
        <v>2</v>
      </c>
      <c r="L178" s="47">
        <v>3.038682068</v>
      </c>
      <c r="M178" s="47"/>
      <c r="N178" s="47"/>
      <c r="O178" s="49"/>
    </row>
    <row r="179" spans="1:15" x14ac:dyDescent="0.3">
      <c r="A179" s="46">
        <v>144</v>
      </c>
      <c r="B179" s="47">
        <v>126961715</v>
      </c>
      <c r="C179" s="48"/>
      <c r="D179" s="47"/>
      <c r="E179" s="47">
        <v>5.3971</v>
      </c>
      <c r="F179" s="47"/>
      <c r="G179" s="47">
        <v>743.86</v>
      </c>
      <c r="H179" s="47">
        <v>-4.8545999999999996</v>
      </c>
      <c r="I179" s="47">
        <v>1.3066</v>
      </c>
      <c r="J179" s="47"/>
      <c r="K179" s="47">
        <v>0</v>
      </c>
      <c r="L179" s="47">
        <v>2.0710721940000001</v>
      </c>
      <c r="M179" s="47"/>
      <c r="N179" s="47"/>
      <c r="O179" s="49"/>
    </row>
    <row r="180" spans="1:15" x14ac:dyDescent="0.3">
      <c r="A180" s="46">
        <v>145</v>
      </c>
      <c r="B180" s="47">
        <v>129729671</v>
      </c>
      <c r="C180" s="48"/>
      <c r="D180" s="47"/>
      <c r="E180" s="47">
        <v>4.3135000000000003</v>
      </c>
      <c r="F180" s="47"/>
      <c r="G180" s="47">
        <v>360.4</v>
      </c>
      <c r="H180" s="47">
        <v>-2.6427999999999998</v>
      </c>
      <c r="I180" s="47">
        <v>1.0216000000000001</v>
      </c>
      <c r="J180" s="47"/>
      <c r="K180" s="47">
        <v>0</v>
      </c>
      <c r="L180" s="47">
        <v>0.223606798</v>
      </c>
      <c r="M180" s="47"/>
      <c r="N180" s="47"/>
      <c r="O180" s="49"/>
    </row>
    <row r="181" spans="1:15" x14ac:dyDescent="0.3">
      <c r="A181" s="46">
        <v>146</v>
      </c>
      <c r="B181" s="47">
        <v>130382978</v>
      </c>
      <c r="C181" s="48"/>
      <c r="D181" s="47"/>
      <c r="E181" s="47">
        <v>5.21</v>
      </c>
      <c r="F181" s="47"/>
      <c r="G181" s="47">
        <v>532.59</v>
      </c>
      <c r="H181" s="47">
        <v>-0.95299999999999996</v>
      </c>
      <c r="I181" s="47">
        <v>0.14899999999999999</v>
      </c>
      <c r="J181" s="47"/>
      <c r="K181" s="47">
        <v>2</v>
      </c>
      <c r="L181" s="47">
        <v>0</v>
      </c>
      <c r="M181" s="47"/>
      <c r="N181" s="47"/>
      <c r="O181" s="49"/>
    </row>
    <row r="182" spans="1:15" x14ac:dyDescent="0.3">
      <c r="A182" s="46">
        <v>147</v>
      </c>
      <c r="B182" s="47">
        <v>130382981</v>
      </c>
      <c r="C182" s="48"/>
      <c r="D182" s="47"/>
      <c r="E182" s="47">
        <v>5.21</v>
      </c>
      <c r="F182" s="47"/>
      <c r="G182" s="47">
        <v>532.59</v>
      </c>
      <c r="H182" s="47">
        <v>-0.80320000000000003</v>
      </c>
      <c r="I182" s="47">
        <v>0.14899999999999999</v>
      </c>
      <c r="J182" s="47"/>
      <c r="K182" s="47">
        <v>2</v>
      </c>
      <c r="L182" s="47">
        <v>0</v>
      </c>
      <c r="M182" s="47"/>
      <c r="N182" s="47"/>
      <c r="O182" s="49"/>
    </row>
    <row r="183" spans="1:15" x14ac:dyDescent="0.3">
      <c r="A183" s="46">
        <v>148</v>
      </c>
      <c r="B183" s="47">
        <v>130382984</v>
      </c>
      <c r="C183" s="48"/>
      <c r="D183" s="47"/>
      <c r="E183" s="47">
        <v>6.7514000000000003</v>
      </c>
      <c r="F183" s="47"/>
      <c r="G183" s="47">
        <v>1080.1500000000001</v>
      </c>
      <c r="H183" s="47">
        <v>-2.923</v>
      </c>
      <c r="I183" s="47">
        <v>0.80079999999999996</v>
      </c>
      <c r="J183" s="47"/>
      <c r="K183" s="47">
        <v>5</v>
      </c>
      <c r="L183" s="47">
        <v>0</v>
      </c>
      <c r="M183" s="47"/>
      <c r="N183" s="47"/>
      <c r="O183" s="49"/>
    </row>
    <row r="184" spans="1:15" x14ac:dyDescent="0.3">
      <c r="A184" s="46">
        <v>149</v>
      </c>
      <c r="B184" s="47">
        <v>130382985</v>
      </c>
      <c r="C184" s="48"/>
      <c r="D184" s="47"/>
      <c r="E184" s="47">
        <v>8.3584999999999994</v>
      </c>
      <c r="F184" s="47"/>
      <c r="G184" s="47">
        <v>1108.21</v>
      </c>
      <c r="H184" s="47">
        <v>-2.4209999999999998</v>
      </c>
      <c r="I184" s="47">
        <v>0.58599999999999997</v>
      </c>
      <c r="J184" s="47"/>
      <c r="K184" s="47">
        <v>5</v>
      </c>
      <c r="L184" s="47">
        <v>2.7399541200000002</v>
      </c>
      <c r="M184" s="47"/>
      <c r="N184" s="47"/>
      <c r="O184" s="49"/>
    </row>
    <row r="185" spans="1:15" x14ac:dyDescent="0.3">
      <c r="A185" s="46">
        <v>150</v>
      </c>
      <c r="B185" s="47">
        <v>130382997</v>
      </c>
      <c r="C185" s="48"/>
      <c r="D185" s="47"/>
      <c r="E185" s="47">
        <v>5.21</v>
      </c>
      <c r="F185" s="47"/>
      <c r="G185" s="47">
        <v>562.55999999999995</v>
      </c>
      <c r="H185" s="47">
        <v>-0.71760000000000002</v>
      </c>
      <c r="I185" s="47">
        <v>0.14899999999999999</v>
      </c>
      <c r="J185" s="47"/>
      <c r="K185" s="47">
        <v>2</v>
      </c>
      <c r="L185" s="47">
        <v>0</v>
      </c>
      <c r="M185" s="47"/>
      <c r="N185" s="47"/>
      <c r="O185" s="49"/>
    </row>
    <row r="186" spans="1:15" x14ac:dyDescent="0.3">
      <c r="A186" s="46">
        <v>151</v>
      </c>
      <c r="B186" s="47">
        <v>130383123</v>
      </c>
      <c r="C186" s="48"/>
      <c r="D186" s="47"/>
      <c r="E186" s="47">
        <v>5.9965000000000002</v>
      </c>
      <c r="F186" s="47"/>
      <c r="G186" s="47">
        <v>546.62</v>
      </c>
      <c r="H186" s="47">
        <v>-0.55220000000000002</v>
      </c>
      <c r="I186" s="47">
        <v>0.15759999999999999</v>
      </c>
      <c r="J186" s="47"/>
      <c r="K186" s="47">
        <v>2</v>
      </c>
      <c r="L186" s="47">
        <v>1.3409116800000001</v>
      </c>
      <c r="M186" s="47"/>
      <c r="N186" s="47"/>
      <c r="O186" s="49"/>
    </row>
    <row r="187" spans="1:15" x14ac:dyDescent="0.3">
      <c r="A187" s="46">
        <v>152</v>
      </c>
      <c r="B187" s="47">
        <v>130383126</v>
      </c>
      <c r="C187" s="48"/>
      <c r="D187" s="47"/>
      <c r="E187" s="47">
        <v>5.21</v>
      </c>
      <c r="F187" s="47"/>
      <c r="G187" s="47">
        <v>532.59</v>
      </c>
      <c r="H187" s="47">
        <v>-0.80320000000000003</v>
      </c>
      <c r="I187" s="47">
        <v>0.14899999999999999</v>
      </c>
      <c r="J187" s="47"/>
      <c r="K187" s="47">
        <v>2</v>
      </c>
      <c r="L187" s="47">
        <v>0</v>
      </c>
      <c r="M187" s="47"/>
      <c r="N187" s="47"/>
      <c r="O187" s="49"/>
    </row>
    <row r="188" spans="1:15" x14ac:dyDescent="0.3">
      <c r="A188" s="46">
        <v>153</v>
      </c>
      <c r="B188" s="47">
        <v>130383158</v>
      </c>
      <c r="C188" s="48"/>
      <c r="D188" s="47"/>
      <c r="E188" s="47">
        <v>5.21</v>
      </c>
      <c r="F188" s="47"/>
      <c r="G188" s="47">
        <v>556.63</v>
      </c>
      <c r="H188" s="47">
        <v>-0.93820000000000003</v>
      </c>
      <c r="I188" s="47">
        <v>0.14899999999999999</v>
      </c>
      <c r="J188" s="47"/>
      <c r="K188" s="47">
        <v>2</v>
      </c>
      <c r="L188" s="47">
        <v>0</v>
      </c>
      <c r="M188" s="47"/>
      <c r="N188" s="47"/>
      <c r="O188" s="49"/>
    </row>
    <row r="189" spans="1:15" x14ac:dyDescent="0.3">
      <c r="A189" s="46">
        <v>154</v>
      </c>
      <c r="B189" s="47">
        <v>130383159</v>
      </c>
      <c r="C189" s="48"/>
      <c r="D189" s="47"/>
      <c r="E189" s="47">
        <v>5.21</v>
      </c>
      <c r="F189" s="47"/>
      <c r="G189" s="47">
        <v>533.58000000000004</v>
      </c>
      <c r="H189" s="47">
        <v>-0.51319999999999999</v>
      </c>
      <c r="I189" s="47">
        <v>0.14899999999999999</v>
      </c>
      <c r="J189" s="47"/>
      <c r="K189" s="47">
        <v>2</v>
      </c>
      <c r="L189" s="47">
        <v>0</v>
      </c>
      <c r="M189" s="47"/>
      <c r="N189" s="47"/>
      <c r="O189" s="49"/>
    </row>
    <row r="190" spans="1:15" x14ac:dyDescent="0.3">
      <c r="A190" s="46">
        <v>155</v>
      </c>
      <c r="B190" s="47">
        <v>130383160</v>
      </c>
      <c r="C190" s="48"/>
      <c r="D190" s="47"/>
      <c r="E190" s="47">
        <v>5.21</v>
      </c>
      <c r="F190" s="47"/>
      <c r="G190" s="47">
        <v>555.63</v>
      </c>
      <c r="H190" s="47">
        <v>-0.70050000000000001</v>
      </c>
      <c r="I190" s="47">
        <v>0.14899999999999999</v>
      </c>
      <c r="J190" s="47"/>
      <c r="K190" s="47">
        <v>2</v>
      </c>
      <c r="L190" s="47">
        <v>0</v>
      </c>
      <c r="M190" s="47"/>
      <c r="N190" s="47"/>
      <c r="O190" s="49"/>
    </row>
    <row r="191" spans="1:15" x14ac:dyDescent="0.3">
      <c r="A191" s="46">
        <v>156</v>
      </c>
      <c r="B191" s="47">
        <v>130383162</v>
      </c>
      <c r="C191" s="48"/>
      <c r="D191" s="47"/>
      <c r="E191" s="47">
        <v>5.21</v>
      </c>
      <c r="F191" s="47"/>
      <c r="G191" s="47">
        <v>584.62</v>
      </c>
      <c r="H191" s="47">
        <v>-1.3818999999999999</v>
      </c>
      <c r="I191" s="47">
        <v>0.14899999999999999</v>
      </c>
      <c r="J191" s="47"/>
      <c r="K191" s="47">
        <v>2</v>
      </c>
      <c r="L191" s="47">
        <v>0</v>
      </c>
      <c r="M191" s="47"/>
      <c r="N191" s="47"/>
      <c r="O191" s="49"/>
    </row>
    <row r="192" spans="1:15" x14ac:dyDescent="0.3">
      <c r="A192" s="46">
        <v>157</v>
      </c>
      <c r="B192" s="47">
        <v>130383189</v>
      </c>
      <c r="C192" s="48"/>
      <c r="D192" s="47"/>
      <c r="E192" s="47">
        <v>5.21</v>
      </c>
      <c r="F192" s="47"/>
      <c r="G192" s="47">
        <v>586.61</v>
      </c>
      <c r="H192" s="47">
        <v>2.4E-2</v>
      </c>
      <c r="I192" s="47">
        <v>0.14899999999999999</v>
      </c>
      <c r="J192" s="47"/>
      <c r="K192" s="47">
        <v>2</v>
      </c>
      <c r="L192" s="47">
        <v>0</v>
      </c>
      <c r="M192" s="47"/>
      <c r="N192" s="47"/>
      <c r="O192" s="49"/>
    </row>
    <row r="193" spans="1:15" x14ac:dyDescent="0.3">
      <c r="A193" s="46">
        <v>158</v>
      </c>
      <c r="B193" s="47">
        <v>130383245</v>
      </c>
      <c r="C193" s="48"/>
      <c r="D193" s="47"/>
      <c r="E193" s="47">
        <v>5.21</v>
      </c>
      <c r="F193" s="47"/>
      <c r="G193" s="47">
        <v>531.61</v>
      </c>
      <c r="H193" s="47">
        <v>-1.6003000000000001</v>
      </c>
      <c r="I193" s="47">
        <v>0.14899999999999999</v>
      </c>
      <c r="J193" s="47"/>
      <c r="K193" s="47">
        <v>2</v>
      </c>
      <c r="L193" s="47">
        <v>0</v>
      </c>
      <c r="M193" s="47"/>
      <c r="N193" s="47"/>
      <c r="O193" s="49"/>
    </row>
    <row r="194" spans="1:15" x14ac:dyDescent="0.3">
      <c r="A194" s="46">
        <v>159</v>
      </c>
      <c r="B194" s="47">
        <v>130383246</v>
      </c>
      <c r="C194" s="48"/>
      <c r="D194" s="47"/>
      <c r="E194" s="47">
        <v>5.21</v>
      </c>
      <c r="F194" s="47"/>
      <c r="G194" s="47">
        <v>516.59</v>
      </c>
      <c r="H194" s="47">
        <v>-0.30430000000000001</v>
      </c>
      <c r="I194" s="47">
        <v>0.14899999999999999</v>
      </c>
      <c r="J194" s="47"/>
      <c r="K194" s="47">
        <v>2</v>
      </c>
      <c r="L194" s="47">
        <v>0</v>
      </c>
      <c r="M194" s="47"/>
      <c r="N194" s="47"/>
      <c r="O194" s="49"/>
    </row>
    <row r="195" spans="1:15" x14ac:dyDescent="0.3">
      <c r="A195" s="46">
        <v>160</v>
      </c>
      <c r="B195" s="47">
        <v>130383247</v>
      </c>
      <c r="C195" s="48"/>
      <c r="D195" s="47"/>
      <c r="E195" s="47">
        <v>5.21</v>
      </c>
      <c r="F195" s="47"/>
      <c r="G195" s="47">
        <v>568.62</v>
      </c>
      <c r="H195" s="47">
        <v>-0.92710000000000004</v>
      </c>
      <c r="I195" s="47">
        <v>0.14899999999999999</v>
      </c>
      <c r="J195" s="47"/>
      <c r="K195" s="47">
        <v>2</v>
      </c>
      <c r="L195" s="47">
        <v>0</v>
      </c>
      <c r="M195" s="47"/>
      <c r="N195" s="47"/>
      <c r="O195" s="49"/>
    </row>
    <row r="196" spans="1:15" x14ac:dyDescent="0.3">
      <c r="A196" s="46">
        <v>161</v>
      </c>
      <c r="B196" s="47">
        <v>130383257</v>
      </c>
      <c r="C196" s="48"/>
      <c r="D196" s="47"/>
      <c r="E196" s="47">
        <v>6.7514000000000003</v>
      </c>
      <c r="F196" s="47"/>
      <c r="G196" s="47">
        <v>1064.1500000000001</v>
      </c>
      <c r="H196" s="47">
        <v>-2.9548999999999999</v>
      </c>
      <c r="I196" s="47">
        <v>0.80079999999999996</v>
      </c>
      <c r="J196" s="47"/>
      <c r="K196" s="47">
        <v>5</v>
      </c>
      <c r="L196" s="47">
        <v>0</v>
      </c>
      <c r="M196" s="47"/>
      <c r="N196" s="47"/>
      <c r="O196" s="49"/>
    </row>
    <row r="197" spans="1:15" x14ac:dyDescent="0.3">
      <c r="A197" s="46">
        <v>162</v>
      </c>
      <c r="B197" s="47">
        <v>130383258</v>
      </c>
      <c r="C197" s="48"/>
      <c r="D197" s="47"/>
      <c r="E197" s="47">
        <v>6.7514000000000003</v>
      </c>
      <c r="F197" s="47"/>
      <c r="G197" s="47">
        <v>1078.19</v>
      </c>
      <c r="H197" s="47">
        <v>-4.5171999999999999</v>
      </c>
      <c r="I197" s="47">
        <v>0.80079999999999996</v>
      </c>
      <c r="J197" s="47"/>
      <c r="K197" s="47">
        <v>5</v>
      </c>
      <c r="L197" s="47">
        <v>0</v>
      </c>
      <c r="M197" s="47"/>
      <c r="N197" s="47"/>
      <c r="O197" s="49"/>
    </row>
    <row r="198" spans="1:15" x14ac:dyDescent="0.3">
      <c r="A198" s="46">
        <v>163</v>
      </c>
      <c r="B198" s="47">
        <v>130383259</v>
      </c>
      <c r="C198" s="48"/>
      <c r="D198" s="47"/>
      <c r="E198" s="47">
        <v>6.7514000000000003</v>
      </c>
      <c r="F198" s="47"/>
      <c r="G198" s="47">
        <v>1117.1600000000001</v>
      </c>
      <c r="H198" s="47">
        <v>-2.7806000000000002</v>
      </c>
      <c r="I198" s="47">
        <v>0.80079999999999996</v>
      </c>
      <c r="J198" s="47"/>
      <c r="K198" s="47">
        <v>5</v>
      </c>
      <c r="L198" s="47">
        <v>0</v>
      </c>
      <c r="M198" s="47"/>
      <c r="N198" s="47"/>
      <c r="O198" s="49"/>
    </row>
    <row r="199" spans="1:15" x14ac:dyDescent="0.3">
      <c r="A199" s="46">
        <v>164</v>
      </c>
      <c r="B199" s="47">
        <v>130383273</v>
      </c>
      <c r="C199" s="48"/>
      <c r="D199" s="47"/>
      <c r="E199" s="47">
        <v>6.7514000000000003</v>
      </c>
      <c r="F199" s="47"/>
      <c r="G199" s="47">
        <v>1081.1300000000001</v>
      </c>
      <c r="H199" s="47">
        <v>-2.8065000000000002</v>
      </c>
      <c r="I199" s="47">
        <v>0.80079999999999996</v>
      </c>
      <c r="J199" s="47"/>
      <c r="K199" s="47">
        <v>5</v>
      </c>
      <c r="L199" s="47">
        <v>0</v>
      </c>
      <c r="M199" s="47"/>
      <c r="N199" s="47"/>
      <c r="O199" s="49"/>
    </row>
    <row r="200" spans="1:15" x14ac:dyDescent="0.3">
      <c r="A200" s="46">
        <v>165</v>
      </c>
      <c r="B200" s="47">
        <v>131850703</v>
      </c>
      <c r="C200" s="48"/>
      <c r="D200" s="47"/>
      <c r="E200" s="47">
        <v>4.4654999999999996</v>
      </c>
      <c r="F200" s="47"/>
      <c r="G200" s="47">
        <v>344.4</v>
      </c>
      <c r="H200" s="47">
        <v>-2.3031000000000001</v>
      </c>
      <c r="I200" s="47">
        <v>1.0417000000000001</v>
      </c>
      <c r="J200" s="47"/>
      <c r="K200" s="47">
        <v>0</v>
      </c>
      <c r="L200" s="47">
        <v>0.48274469199999998</v>
      </c>
      <c r="M200" s="47"/>
      <c r="N200" s="47"/>
      <c r="O200" s="49"/>
    </row>
    <row r="201" spans="1:15" x14ac:dyDescent="0.3">
      <c r="A201" s="46">
        <v>166</v>
      </c>
      <c r="B201" s="47">
        <v>131876117</v>
      </c>
      <c r="C201" s="48"/>
      <c r="D201" s="47"/>
      <c r="E201" s="47">
        <v>5.0317999999999996</v>
      </c>
      <c r="F201" s="47"/>
      <c r="G201" s="47">
        <v>384.47</v>
      </c>
      <c r="H201" s="47">
        <v>-1.5681</v>
      </c>
      <c r="I201" s="47">
        <v>1.1736</v>
      </c>
      <c r="J201" s="47"/>
      <c r="K201" s="47">
        <v>0</v>
      </c>
      <c r="L201" s="47">
        <v>1.448234077</v>
      </c>
      <c r="M201" s="47"/>
      <c r="N201" s="47"/>
      <c r="O201" s="49"/>
    </row>
    <row r="202" spans="1:15" x14ac:dyDescent="0.3">
      <c r="A202" s="46">
        <v>167</v>
      </c>
      <c r="B202" s="47">
        <v>132070683</v>
      </c>
      <c r="C202" s="48"/>
      <c r="D202" s="47"/>
      <c r="E202" s="47">
        <v>5.4413</v>
      </c>
      <c r="F202" s="47"/>
      <c r="G202" s="47">
        <v>394.46</v>
      </c>
      <c r="H202" s="47">
        <v>-0.47139999999999999</v>
      </c>
      <c r="I202" s="47">
        <v>1.3252999999999999</v>
      </c>
      <c r="J202" s="47"/>
      <c r="K202" s="47">
        <v>0</v>
      </c>
      <c r="L202" s="47">
        <v>2.1464331360000002</v>
      </c>
      <c r="M202" s="47"/>
      <c r="N202" s="47"/>
      <c r="O202" s="49"/>
    </row>
    <row r="203" spans="1:15" x14ac:dyDescent="0.3">
      <c r="A203" s="46">
        <v>168</v>
      </c>
      <c r="B203" s="47">
        <v>132070686</v>
      </c>
      <c r="C203" s="48"/>
      <c r="D203" s="47"/>
      <c r="E203" s="47">
        <v>6.7786</v>
      </c>
      <c r="F203" s="47"/>
      <c r="G203" s="47">
        <v>456.53</v>
      </c>
      <c r="H203" s="47">
        <v>1.2049000000000001</v>
      </c>
      <c r="I203" s="47">
        <v>0.33879999999999999</v>
      </c>
      <c r="J203" s="47"/>
      <c r="K203" s="47">
        <v>2</v>
      </c>
      <c r="L203" s="47">
        <v>2.6743588539999998</v>
      </c>
      <c r="M203" s="47"/>
      <c r="N203" s="47"/>
      <c r="O203" s="49"/>
    </row>
    <row r="204" spans="1:15" x14ac:dyDescent="0.3">
      <c r="A204" s="46">
        <v>169</v>
      </c>
      <c r="B204" s="47">
        <v>132070696</v>
      </c>
      <c r="C204" s="48"/>
      <c r="D204" s="47"/>
      <c r="E204" s="47">
        <v>5.4413</v>
      </c>
      <c r="F204" s="47"/>
      <c r="G204" s="47">
        <v>394.46</v>
      </c>
      <c r="H204" s="47">
        <v>-0.47139999999999999</v>
      </c>
      <c r="I204" s="47">
        <v>1.3252999999999999</v>
      </c>
      <c r="J204" s="47"/>
      <c r="K204" s="47">
        <v>0</v>
      </c>
      <c r="L204" s="47">
        <v>2.1464331360000002</v>
      </c>
      <c r="M204" s="47"/>
      <c r="N204" s="47"/>
      <c r="O204" s="49"/>
    </row>
    <row r="205" spans="1:15" x14ac:dyDescent="0.3">
      <c r="A205" s="46">
        <v>170</v>
      </c>
      <c r="B205" s="47">
        <v>132070699</v>
      </c>
      <c r="C205" s="48"/>
      <c r="D205" s="47"/>
      <c r="E205" s="47">
        <v>6.3254000000000001</v>
      </c>
      <c r="F205" s="47"/>
      <c r="G205" s="47">
        <v>434.53</v>
      </c>
      <c r="H205" s="47">
        <v>0.2636</v>
      </c>
      <c r="I205" s="47">
        <v>1.8139000000000001</v>
      </c>
      <c r="J205" s="47"/>
      <c r="K205" s="47">
        <v>0</v>
      </c>
      <c r="L205" s="47">
        <v>3.6538844400000001</v>
      </c>
      <c r="M205" s="47"/>
      <c r="N205" s="47"/>
      <c r="O205" s="49"/>
    </row>
    <row r="206" spans="1:15" x14ac:dyDescent="0.3">
      <c r="A206" s="46">
        <v>171</v>
      </c>
      <c r="B206" s="47">
        <v>132070701</v>
      </c>
      <c r="C206" s="48"/>
      <c r="D206" s="47"/>
      <c r="E206" s="47">
        <v>6.7786</v>
      </c>
      <c r="F206" s="47"/>
      <c r="G206" s="47">
        <v>456.53</v>
      </c>
      <c r="H206" s="47">
        <v>1.2049000000000001</v>
      </c>
      <c r="I206" s="47">
        <v>0.33879999999999999</v>
      </c>
      <c r="J206" s="47"/>
      <c r="K206" s="47">
        <v>2</v>
      </c>
      <c r="L206" s="47">
        <v>2.6743588539999998</v>
      </c>
      <c r="M206" s="47"/>
      <c r="N206" s="47"/>
      <c r="O206" s="49"/>
    </row>
    <row r="207" spans="1:15" x14ac:dyDescent="0.3">
      <c r="A207" s="46">
        <v>172</v>
      </c>
      <c r="B207" s="47">
        <v>132070702</v>
      </c>
      <c r="C207" s="48"/>
      <c r="D207" s="47"/>
      <c r="E207" s="47">
        <v>9.8307000000000002</v>
      </c>
      <c r="F207" s="47"/>
      <c r="G207" s="47">
        <v>596.73</v>
      </c>
      <c r="H207" s="47">
        <v>2.8672</v>
      </c>
      <c r="I207" s="47">
        <v>2.6945000000000001</v>
      </c>
      <c r="J207" s="47"/>
      <c r="K207" s="47">
        <v>2</v>
      </c>
      <c r="L207" s="47">
        <v>7.8779611410000001</v>
      </c>
      <c r="M207" s="47"/>
      <c r="N207" s="47"/>
      <c r="O207" s="49"/>
    </row>
    <row r="208" spans="1:15" x14ac:dyDescent="0.3">
      <c r="A208" s="46">
        <v>173</v>
      </c>
      <c r="B208" s="47">
        <v>132078101</v>
      </c>
      <c r="C208" s="48"/>
      <c r="D208" s="47"/>
      <c r="E208" s="47">
        <v>9.3422000000000001</v>
      </c>
      <c r="F208" s="47"/>
      <c r="G208" s="47">
        <v>594.71</v>
      </c>
      <c r="H208" s="47">
        <v>2.5707</v>
      </c>
      <c r="I208" s="47">
        <v>2.1410999999999998</v>
      </c>
      <c r="J208" s="47"/>
      <c r="K208" s="47">
        <v>2</v>
      </c>
      <c r="L208" s="47">
        <v>7.0450815670000004</v>
      </c>
      <c r="M208" s="47"/>
      <c r="N208" s="47"/>
      <c r="O208" s="49"/>
    </row>
    <row r="209" spans="1:15" x14ac:dyDescent="0.3">
      <c r="A209" s="46">
        <v>174</v>
      </c>
      <c r="B209" s="47">
        <v>132078103</v>
      </c>
      <c r="C209" s="48"/>
      <c r="D209" s="47"/>
      <c r="E209" s="47">
        <v>6.6163999999999996</v>
      </c>
      <c r="F209" s="47"/>
      <c r="G209" s="47">
        <v>454.51</v>
      </c>
      <c r="H209" s="47">
        <v>0.90839999999999999</v>
      </c>
      <c r="I209" s="47">
        <v>0.28710000000000002</v>
      </c>
      <c r="J209" s="47"/>
      <c r="K209" s="47">
        <v>2</v>
      </c>
      <c r="L209" s="47">
        <v>2.3977879070000001</v>
      </c>
      <c r="M209" s="47"/>
      <c r="N209" s="47"/>
      <c r="O209" s="49"/>
    </row>
    <row r="210" spans="1:15" x14ac:dyDescent="0.3">
      <c r="A210" s="46">
        <v>175</v>
      </c>
      <c r="B210" s="47">
        <v>132496188</v>
      </c>
      <c r="C210" s="48"/>
      <c r="D210" s="47"/>
      <c r="E210" s="47">
        <v>5.9233000000000002</v>
      </c>
      <c r="F210" s="47"/>
      <c r="G210" s="47">
        <v>527.75</v>
      </c>
      <c r="H210" s="47">
        <v>0.92710000000000004</v>
      </c>
      <c r="I210" s="47">
        <v>1.5644</v>
      </c>
      <c r="J210" s="47"/>
      <c r="K210" s="47">
        <v>0</v>
      </c>
      <c r="L210" s="47">
        <v>2.9682972049999998</v>
      </c>
      <c r="M210" s="47"/>
      <c r="N210" s="47"/>
      <c r="O210" s="49"/>
    </row>
    <row r="211" spans="1:15" x14ac:dyDescent="0.3">
      <c r="A211" s="46">
        <v>176</v>
      </c>
      <c r="B211" s="47">
        <v>132496189</v>
      </c>
      <c r="C211" s="48"/>
      <c r="D211" s="47"/>
      <c r="E211" s="47">
        <v>5.8315999999999999</v>
      </c>
      <c r="F211" s="47"/>
      <c r="G211" s="47">
        <v>422.52</v>
      </c>
      <c r="H211" s="47">
        <v>0.15920000000000001</v>
      </c>
      <c r="I211" s="47">
        <v>1.5138</v>
      </c>
      <c r="J211" s="47"/>
      <c r="K211" s="47">
        <v>0</v>
      </c>
      <c r="L211" s="47">
        <v>2.8119566360000001</v>
      </c>
      <c r="M211" s="47"/>
      <c r="N211" s="47"/>
      <c r="O211" s="49"/>
    </row>
    <row r="212" spans="1:15" x14ac:dyDescent="0.3">
      <c r="A212" s="46">
        <v>177</v>
      </c>
      <c r="B212" s="47">
        <v>132838171</v>
      </c>
      <c r="C212" s="48"/>
      <c r="D212" s="47"/>
      <c r="E212" s="47">
        <v>4.3964999999999996</v>
      </c>
      <c r="F212" s="47"/>
      <c r="G212" s="47">
        <v>359.42</v>
      </c>
      <c r="H212" s="47">
        <v>-2.508</v>
      </c>
      <c r="I212" s="47">
        <v>1.0318000000000001</v>
      </c>
      <c r="J212" s="47"/>
      <c r="K212" s="47">
        <v>0</v>
      </c>
      <c r="L212" s="47">
        <v>0.365148372</v>
      </c>
      <c r="M212" s="47"/>
      <c r="N212" s="47"/>
      <c r="O212" s="49"/>
    </row>
    <row r="213" spans="1:15" x14ac:dyDescent="0.3">
      <c r="A213" s="46">
        <v>178</v>
      </c>
      <c r="B213" s="47">
        <v>132838174</v>
      </c>
      <c r="C213" s="48"/>
      <c r="D213" s="47"/>
      <c r="E213" s="47">
        <v>4.3864999999999998</v>
      </c>
      <c r="F213" s="47"/>
      <c r="G213" s="47">
        <v>477.34</v>
      </c>
      <c r="H213" s="47">
        <v>-0.91249999999999998</v>
      </c>
      <c r="I213" s="47">
        <v>1.0304</v>
      </c>
      <c r="J213" s="47"/>
      <c r="K213" s="47">
        <v>0</v>
      </c>
      <c r="L213" s="47">
        <v>0.34811916300000001</v>
      </c>
      <c r="M213" s="47"/>
      <c r="N213" s="47"/>
      <c r="O213" s="49"/>
    </row>
    <row r="214" spans="1:15" x14ac:dyDescent="0.3">
      <c r="A214" s="46">
        <v>179</v>
      </c>
      <c r="B214" s="47">
        <v>134429933</v>
      </c>
      <c r="C214" s="48"/>
      <c r="D214" s="47"/>
      <c r="E214" s="47">
        <v>5.5724</v>
      </c>
      <c r="F214" s="47"/>
      <c r="G214" s="47">
        <v>511.63</v>
      </c>
      <c r="H214" s="47">
        <v>-2.044</v>
      </c>
      <c r="I214" s="47">
        <v>1.3837999999999999</v>
      </c>
      <c r="J214" s="47"/>
      <c r="K214" s="47">
        <v>0</v>
      </c>
      <c r="L214" s="47">
        <v>2.3699201140000001</v>
      </c>
      <c r="M214" s="47"/>
      <c r="N214" s="47"/>
      <c r="O214" s="49"/>
    </row>
    <row r="215" spans="1:15" x14ac:dyDescent="0.3">
      <c r="A215" s="46">
        <v>180</v>
      </c>
      <c r="B215" s="47">
        <v>134460324</v>
      </c>
      <c r="C215" s="48"/>
      <c r="D215" s="47"/>
      <c r="E215" s="47">
        <v>5.9161000000000001</v>
      </c>
      <c r="F215" s="47"/>
      <c r="G215" s="47">
        <v>436.5</v>
      </c>
      <c r="H215" s="47">
        <v>-0.7429</v>
      </c>
      <c r="I215" s="47">
        <v>0.1487</v>
      </c>
      <c r="J215" s="47"/>
      <c r="K215" s="47">
        <v>2</v>
      </c>
      <c r="L215" s="47">
        <v>1.2039262509999999</v>
      </c>
      <c r="M215" s="47"/>
      <c r="N215" s="47"/>
      <c r="O215" s="49"/>
    </row>
    <row r="216" spans="1:15" x14ac:dyDescent="0.3">
      <c r="A216" s="46">
        <v>181</v>
      </c>
      <c r="B216" s="47">
        <v>137294997</v>
      </c>
      <c r="C216" s="48"/>
      <c r="D216" s="47"/>
      <c r="E216" s="47">
        <v>5.1318999999999999</v>
      </c>
      <c r="F216" s="47"/>
      <c r="G216" s="47">
        <v>719.84</v>
      </c>
      <c r="H216" s="47">
        <v>-4.1483999999999996</v>
      </c>
      <c r="I216" s="47">
        <v>1.2062999999999999</v>
      </c>
      <c r="J216" s="47"/>
      <c r="K216" s="47">
        <v>0</v>
      </c>
      <c r="L216" s="47">
        <v>1.6190200180000001</v>
      </c>
      <c r="M216" s="47"/>
      <c r="N216" s="47"/>
      <c r="O216" s="49"/>
    </row>
    <row r="217" spans="1:15" x14ac:dyDescent="0.3">
      <c r="A217" s="46">
        <v>182</v>
      </c>
      <c r="B217" s="47">
        <v>137347961</v>
      </c>
      <c r="C217" s="48"/>
      <c r="D217" s="47"/>
      <c r="E217" s="47">
        <v>5.7237999999999998</v>
      </c>
      <c r="F217" s="47"/>
      <c r="G217" s="47">
        <v>466.53</v>
      </c>
      <c r="H217" s="47">
        <v>-0.93320000000000003</v>
      </c>
      <c r="I217" s="47">
        <v>0.10730000000000001</v>
      </c>
      <c r="J217" s="47"/>
      <c r="K217" s="47">
        <v>3</v>
      </c>
      <c r="L217" s="47">
        <v>0</v>
      </c>
      <c r="M217" s="47"/>
      <c r="N217" s="47"/>
      <c r="O217" s="49"/>
    </row>
    <row r="218" spans="1:15" x14ac:dyDescent="0.3">
      <c r="A218" s="46">
        <v>183</v>
      </c>
      <c r="B218" s="47">
        <v>137349174</v>
      </c>
      <c r="C218" s="48"/>
      <c r="D218" s="47"/>
      <c r="E218" s="47">
        <v>6.5776000000000003</v>
      </c>
      <c r="F218" s="47"/>
      <c r="G218" s="47">
        <v>767.93</v>
      </c>
      <c r="H218" s="47">
        <v>-3.4297</v>
      </c>
      <c r="I218" s="47">
        <v>1.9936</v>
      </c>
      <c r="J218" s="47"/>
      <c r="K218" s="47">
        <v>0</v>
      </c>
      <c r="L218" s="47">
        <v>4.0837781040000003</v>
      </c>
      <c r="M218" s="47"/>
      <c r="N218" s="47"/>
      <c r="O218" s="49"/>
    </row>
    <row r="219" spans="1:15" x14ac:dyDescent="0.3">
      <c r="A219" s="46">
        <v>184</v>
      </c>
      <c r="B219" s="47">
        <v>137350022</v>
      </c>
      <c r="C219" s="48"/>
      <c r="D219" s="47"/>
      <c r="E219" s="47">
        <v>5.21</v>
      </c>
      <c r="F219" s="47"/>
      <c r="G219" s="47">
        <v>450.53</v>
      </c>
      <c r="H219" s="47">
        <v>-0.66579999999999995</v>
      </c>
      <c r="I219" s="47">
        <v>0.14899999999999999</v>
      </c>
      <c r="J219" s="47"/>
      <c r="K219" s="47">
        <v>2</v>
      </c>
      <c r="L219" s="47">
        <v>0</v>
      </c>
      <c r="M219" s="47"/>
      <c r="N219" s="47"/>
      <c r="O219" s="49"/>
    </row>
    <row r="220" spans="1:15" x14ac:dyDescent="0.3">
      <c r="A220" s="46">
        <v>185</v>
      </c>
      <c r="B220" s="47">
        <v>137470642</v>
      </c>
      <c r="C220" s="48"/>
      <c r="D220" s="47"/>
      <c r="E220" s="47">
        <v>5.21</v>
      </c>
      <c r="F220" s="47"/>
      <c r="G220" s="47">
        <v>447.53</v>
      </c>
      <c r="H220" s="47">
        <v>-1.5309999999999999</v>
      </c>
      <c r="I220" s="47">
        <v>0.14899999999999999</v>
      </c>
      <c r="J220" s="47"/>
      <c r="K220" s="47">
        <v>2</v>
      </c>
      <c r="L220" s="47">
        <v>0</v>
      </c>
      <c r="M220" s="47"/>
      <c r="N220" s="47"/>
      <c r="O220" s="49"/>
    </row>
    <row r="221" spans="1:15" x14ac:dyDescent="0.3">
      <c r="A221" s="46">
        <v>186</v>
      </c>
      <c r="B221" s="47">
        <v>137470648</v>
      </c>
      <c r="C221" s="48"/>
      <c r="D221" s="47"/>
      <c r="E221" s="47">
        <v>6.2375999999999996</v>
      </c>
      <c r="F221" s="47"/>
      <c r="G221" s="47">
        <v>497.59</v>
      </c>
      <c r="H221" s="47">
        <v>-0.62260000000000004</v>
      </c>
      <c r="I221" s="47">
        <v>0.32450000000000001</v>
      </c>
      <c r="J221" s="47"/>
      <c r="K221" s="47">
        <v>4</v>
      </c>
      <c r="L221" s="47">
        <v>0</v>
      </c>
      <c r="M221" s="47"/>
      <c r="N221" s="47"/>
      <c r="O221" s="49"/>
    </row>
    <row r="222" spans="1:15" x14ac:dyDescent="0.3">
      <c r="A222" s="46">
        <v>187</v>
      </c>
      <c r="B222" s="47">
        <v>137470651</v>
      </c>
      <c r="C222" s="48"/>
      <c r="D222" s="47"/>
      <c r="E222" s="47">
        <v>6.1970000000000001</v>
      </c>
      <c r="F222" s="47"/>
      <c r="G222" s="47">
        <v>475.59</v>
      </c>
      <c r="H222" s="47">
        <v>-0.62219999999999998</v>
      </c>
      <c r="I222" s="47">
        <v>0.18759999999999999</v>
      </c>
      <c r="J222" s="47"/>
      <c r="K222" s="47">
        <v>2</v>
      </c>
      <c r="L222" s="47">
        <v>1.6827925800000001</v>
      </c>
      <c r="M222" s="47"/>
      <c r="N222" s="47"/>
      <c r="O222" s="49"/>
    </row>
    <row r="223" spans="1:15" x14ac:dyDescent="0.3">
      <c r="A223" s="46">
        <v>188</v>
      </c>
      <c r="B223" s="47">
        <v>137470653</v>
      </c>
      <c r="C223" s="48"/>
      <c r="D223" s="47"/>
      <c r="E223" s="47">
        <v>5.7237999999999998</v>
      </c>
      <c r="F223" s="47"/>
      <c r="G223" s="47">
        <v>515.53</v>
      </c>
      <c r="H223" s="47">
        <v>-0.5887</v>
      </c>
      <c r="I223" s="47">
        <v>0.10730000000000001</v>
      </c>
      <c r="J223" s="47"/>
      <c r="K223" s="47">
        <v>3</v>
      </c>
      <c r="L223" s="47">
        <v>0</v>
      </c>
      <c r="M223" s="47"/>
      <c r="N223" s="47"/>
      <c r="O223" s="49"/>
    </row>
    <row r="224" spans="1:15" x14ac:dyDescent="0.3">
      <c r="A224" s="46">
        <v>189</v>
      </c>
      <c r="B224" s="47">
        <v>137470658</v>
      </c>
      <c r="C224" s="48"/>
      <c r="D224" s="47"/>
      <c r="E224" s="47">
        <v>4.6961000000000004</v>
      </c>
      <c r="F224" s="47"/>
      <c r="G224" s="47">
        <v>432.51</v>
      </c>
      <c r="H224" s="47">
        <v>-0.78439999999999999</v>
      </c>
      <c r="I224" s="47">
        <v>0.44979999999999998</v>
      </c>
      <c r="J224" s="47"/>
      <c r="K224" s="47">
        <v>1</v>
      </c>
      <c r="L224" s="47">
        <v>0</v>
      </c>
      <c r="M224" s="47"/>
      <c r="N224" s="47"/>
      <c r="O224" s="49"/>
    </row>
    <row r="225" spans="1:15" x14ac:dyDescent="0.3">
      <c r="A225" s="46">
        <v>190</v>
      </c>
      <c r="B225" s="47">
        <v>137470701</v>
      </c>
      <c r="C225" s="48"/>
      <c r="D225" s="47"/>
      <c r="E225" s="47">
        <v>5.7237999999999998</v>
      </c>
      <c r="F225" s="47"/>
      <c r="G225" s="47">
        <v>481.97</v>
      </c>
      <c r="H225" s="47">
        <v>-0.86660000000000004</v>
      </c>
      <c r="I225" s="47">
        <v>0.10730000000000001</v>
      </c>
      <c r="J225" s="47"/>
      <c r="K225" s="47">
        <v>3</v>
      </c>
      <c r="L225" s="47">
        <v>0</v>
      </c>
      <c r="M225" s="47"/>
      <c r="N225" s="47"/>
      <c r="O225" s="49"/>
    </row>
    <row r="226" spans="1:15" x14ac:dyDescent="0.3">
      <c r="A226" s="46">
        <v>191</v>
      </c>
      <c r="B226" s="47">
        <v>137470702</v>
      </c>
      <c r="C226" s="48"/>
      <c r="D226" s="47"/>
      <c r="E226" s="47">
        <v>5.7237999999999998</v>
      </c>
      <c r="F226" s="47"/>
      <c r="G226" s="47">
        <v>481.97</v>
      </c>
      <c r="H226" s="47">
        <v>-0.86660000000000004</v>
      </c>
      <c r="I226" s="47">
        <v>0.10730000000000001</v>
      </c>
      <c r="J226" s="47"/>
      <c r="K226" s="47">
        <v>3</v>
      </c>
      <c r="L226" s="47">
        <v>0</v>
      </c>
      <c r="M226" s="47"/>
      <c r="N226" s="47"/>
      <c r="O226" s="49"/>
    </row>
    <row r="227" spans="1:15" x14ac:dyDescent="0.3">
      <c r="A227" s="46">
        <v>192</v>
      </c>
      <c r="B227" s="47">
        <v>137470704</v>
      </c>
      <c r="C227" s="48"/>
      <c r="D227" s="47"/>
      <c r="E227" s="47">
        <v>5.7237999999999998</v>
      </c>
      <c r="F227" s="47"/>
      <c r="G227" s="47">
        <v>465.52</v>
      </c>
      <c r="H227" s="47">
        <v>-1.3254999999999999</v>
      </c>
      <c r="I227" s="47">
        <v>0.10730000000000001</v>
      </c>
      <c r="J227" s="47"/>
      <c r="K227" s="47">
        <v>3</v>
      </c>
      <c r="L227" s="47">
        <v>0</v>
      </c>
      <c r="M227" s="47"/>
      <c r="N227" s="47"/>
      <c r="O227" s="49"/>
    </row>
    <row r="228" spans="1:15" x14ac:dyDescent="0.3">
      <c r="A228" s="46">
        <v>193</v>
      </c>
      <c r="B228" s="47">
        <v>137470706</v>
      </c>
      <c r="C228" s="48"/>
      <c r="D228" s="47"/>
      <c r="E228" s="47">
        <v>5.21</v>
      </c>
      <c r="F228" s="47"/>
      <c r="G228" s="47">
        <v>487.6</v>
      </c>
      <c r="H228" s="47">
        <v>-0.48599999999999999</v>
      </c>
      <c r="I228" s="47">
        <v>0.14899999999999999</v>
      </c>
      <c r="J228" s="47"/>
      <c r="K228" s="47">
        <v>2</v>
      </c>
      <c r="L228" s="47">
        <v>0</v>
      </c>
      <c r="M228" s="47"/>
      <c r="N228" s="47"/>
      <c r="O228" s="49"/>
    </row>
    <row r="229" spans="1:15" x14ac:dyDescent="0.3">
      <c r="A229" s="46">
        <v>194</v>
      </c>
      <c r="B229" s="47">
        <v>137470707</v>
      </c>
      <c r="C229" s="48"/>
      <c r="D229" s="47"/>
      <c r="E229" s="47">
        <v>5.7237999999999998</v>
      </c>
      <c r="F229" s="47"/>
      <c r="G229" s="47">
        <v>523.63</v>
      </c>
      <c r="H229" s="47">
        <v>8.8999999999999996E-2</v>
      </c>
      <c r="I229" s="47">
        <v>0.10730000000000001</v>
      </c>
      <c r="J229" s="47"/>
      <c r="K229" s="47">
        <v>3</v>
      </c>
      <c r="L229" s="47">
        <v>0</v>
      </c>
      <c r="M229" s="47"/>
      <c r="N229" s="47"/>
      <c r="O229" s="49"/>
    </row>
    <row r="230" spans="1:15" x14ac:dyDescent="0.3">
      <c r="A230" s="46">
        <v>195</v>
      </c>
      <c r="B230" s="47">
        <v>137470711</v>
      </c>
      <c r="C230" s="48"/>
      <c r="D230" s="47"/>
      <c r="E230" s="47">
        <v>5.7237999999999998</v>
      </c>
      <c r="F230" s="47"/>
      <c r="G230" s="47">
        <v>481.97</v>
      </c>
      <c r="H230" s="47">
        <v>-0.86660000000000004</v>
      </c>
      <c r="I230" s="47">
        <v>0.10730000000000001</v>
      </c>
      <c r="J230" s="47"/>
      <c r="K230" s="47">
        <v>3</v>
      </c>
      <c r="L230" s="47">
        <v>0</v>
      </c>
      <c r="M230" s="47"/>
      <c r="N230" s="47"/>
      <c r="O230" s="49"/>
    </row>
    <row r="231" spans="1:15" x14ac:dyDescent="0.3">
      <c r="A231" s="46">
        <v>196</v>
      </c>
      <c r="B231" s="47">
        <v>137470730</v>
      </c>
      <c r="C231" s="48"/>
      <c r="D231" s="47"/>
      <c r="E231" s="47">
        <v>5.7237999999999998</v>
      </c>
      <c r="F231" s="47"/>
      <c r="G231" s="47">
        <v>547.65</v>
      </c>
      <c r="H231" s="47">
        <v>0.6794</v>
      </c>
      <c r="I231" s="47">
        <v>0.10730000000000001</v>
      </c>
      <c r="J231" s="47"/>
      <c r="K231" s="47">
        <v>3</v>
      </c>
      <c r="L231" s="47">
        <v>0</v>
      </c>
      <c r="M231" s="47"/>
      <c r="N231" s="47"/>
      <c r="O231" s="49"/>
    </row>
    <row r="232" spans="1:15" x14ac:dyDescent="0.3">
      <c r="A232" s="46">
        <v>197</v>
      </c>
      <c r="B232" s="47">
        <v>137470743</v>
      </c>
      <c r="C232" s="48"/>
      <c r="D232" s="47"/>
      <c r="E232" s="47">
        <v>6.2375999999999996</v>
      </c>
      <c r="F232" s="47"/>
      <c r="G232" s="47">
        <v>567.70000000000005</v>
      </c>
      <c r="H232" s="47">
        <v>-0.35399999999999998</v>
      </c>
      <c r="I232" s="47">
        <v>0.32450000000000001</v>
      </c>
      <c r="J232" s="47"/>
      <c r="K232" s="47">
        <v>4</v>
      </c>
      <c r="L232" s="47">
        <v>0</v>
      </c>
      <c r="M232" s="47"/>
      <c r="N232" s="47"/>
      <c r="O232" s="49"/>
    </row>
    <row r="233" spans="1:15" x14ac:dyDescent="0.3">
      <c r="A233" s="46">
        <v>198</v>
      </c>
      <c r="B233" s="47">
        <v>137470749</v>
      </c>
      <c r="C233" s="48"/>
      <c r="D233" s="47"/>
      <c r="E233" s="47">
        <v>6.2375999999999996</v>
      </c>
      <c r="F233" s="47"/>
      <c r="G233" s="47">
        <v>567.70000000000005</v>
      </c>
      <c r="H233" s="47">
        <v>-0.35399999999999998</v>
      </c>
      <c r="I233" s="47">
        <v>0.32450000000000001</v>
      </c>
      <c r="J233" s="47"/>
      <c r="K233" s="47">
        <v>4</v>
      </c>
      <c r="L233" s="47">
        <v>0</v>
      </c>
      <c r="M233" s="47"/>
      <c r="N233" s="47"/>
      <c r="O233" s="49"/>
    </row>
    <row r="234" spans="1:15" x14ac:dyDescent="0.3">
      <c r="A234" s="46">
        <v>199</v>
      </c>
      <c r="B234" s="47">
        <v>137470750</v>
      </c>
      <c r="C234" s="48"/>
      <c r="D234" s="47"/>
      <c r="E234" s="47">
        <v>5.21</v>
      </c>
      <c r="F234" s="47"/>
      <c r="G234" s="47">
        <v>450.5</v>
      </c>
      <c r="H234" s="47">
        <v>-0.57889999999999997</v>
      </c>
      <c r="I234" s="47">
        <v>0.14899999999999999</v>
      </c>
      <c r="J234" s="47"/>
      <c r="K234" s="47">
        <v>2</v>
      </c>
      <c r="L234" s="47">
        <v>0</v>
      </c>
      <c r="M234" s="47"/>
      <c r="N234" s="47"/>
      <c r="O234" s="49"/>
    </row>
    <row r="235" spans="1:15" x14ac:dyDescent="0.3">
      <c r="A235" s="46">
        <v>200</v>
      </c>
      <c r="B235" s="47">
        <v>137470754</v>
      </c>
      <c r="C235" s="48"/>
      <c r="D235" s="47"/>
      <c r="E235" s="47">
        <v>6.2375999999999996</v>
      </c>
      <c r="F235" s="47"/>
      <c r="G235" s="47">
        <v>567.70000000000005</v>
      </c>
      <c r="H235" s="47">
        <v>-0.35399999999999998</v>
      </c>
      <c r="I235" s="47">
        <v>0.32450000000000001</v>
      </c>
      <c r="J235" s="47"/>
      <c r="K235" s="47">
        <v>4</v>
      </c>
      <c r="L235" s="47">
        <v>0</v>
      </c>
      <c r="M235" s="47"/>
      <c r="N235" s="47"/>
      <c r="O235" s="49"/>
    </row>
    <row r="236" spans="1:15" x14ac:dyDescent="0.3">
      <c r="A236" s="46">
        <v>201</v>
      </c>
      <c r="B236" s="47">
        <v>137470756</v>
      </c>
      <c r="C236" s="48"/>
      <c r="D236" s="47"/>
      <c r="E236" s="47">
        <v>5.7035</v>
      </c>
      <c r="F236" s="47"/>
      <c r="G236" s="47">
        <v>461.56</v>
      </c>
      <c r="H236" s="47">
        <v>-0.97570000000000001</v>
      </c>
      <c r="I236" s="47">
        <v>0.13400000000000001</v>
      </c>
      <c r="J236" s="47"/>
      <c r="K236" s="47">
        <v>2</v>
      </c>
      <c r="L236" s="47">
        <v>0.84139629000000005</v>
      </c>
      <c r="M236" s="47"/>
      <c r="N236" s="47"/>
      <c r="O236" s="49"/>
    </row>
    <row r="237" spans="1:15" x14ac:dyDescent="0.3">
      <c r="A237" s="46">
        <v>202</v>
      </c>
      <c r="B237" s="47">
        <v>137470763</v>
      </c>
      <c r="C237" s="48"/>
      <c r="D237" s="47"/>
      <c r="E237" s="47">
        <v>5.7237999999999998</v>
      </c>
      <c r="F237" s="47"/>
      <c r="G237" s="47">
        <v>465.52</v>
      </c>
      <c r="H237" s="47">
        <v>-1.3254999999999999</v>
      </c>
      <c r="I237" s="47">
        <v>0.10730000000000001</v>
      </c>
      <c r="J237" s="47"/>
      <c r="K237" s="47">
        <v>3</v>
      </c>
      <c r="L237" s="47">
        <v>0</v>
      </c>
      <c r="M237" s="47"/>
      <c r="N237" s="47"/>
      <c r="O237" s="49"/>
    </row>
    <row r="238" spans="1:15" x14ac:dyDescent="0.3">
      <c r="A238" s="46">
        <v>203</v>
      </c>
      <c r="B238" s="47">
        <v>137470765</v>
      </c>
      <c r="C238" s="48"/>
      <c r="D238" s="47"/>
      <c r="E238" s="47">
        <v>5.7237999999999998</v>
      </c>
      <c r="F238" s="47"/>
      <c r="G238" s="47">
        <v>538.65</v>
      </c>
      <c r="H238" s="47">
        <v>0.54010000000000002</v>
      </c>
      <c r="I238" s="47">
        <v>0.10730000000000001</v>
      </c>
      <c r="J238" s="47"/>
      <c r="K238" s="47">
        <v>3</v>
      </c>
      <c r="L238" s="47">
        <v>0</v>
      </c>
      <c r="M238" s="47"/>
      <c r="N238" s="47"/>
      <c r="O238" s="49"/>
    </row>
    <row r="239" spans="1:15" x14ac:dyDescent="0.3">
      <c r="A239" s="46">
        <v>204</v>
      </c>
      <c r="B239" s="47">
        <v>137470770</v>
      </c>
      <c r="C239" s="48"/>
      <c r="D239" s="47"/>
      <c r="E239" s="47">
        <v>5.7237999999999998</v>
      </c>
      <c r="F239" s="47"/>
      <c r="G239" s="47">
        <v>481.97</v>
      </c>
      <c r="H239" s="47">
        <v>-0.86660000000000004</v>
      </c>
      <c r="I239" s="47">
        <v>0.10730000000000001</v>
      </c>
      <c r="J239" s="47"/>
      <c r="K239" s="47">
        <v>3</v>
      </c>
      <c r="L239" s="47">
        <v>0</v>
      </c>
      <c r="M239" s="47"/>
      <c r="N239" s="47"/>
      <c r="O239" s="49"/>
    </row>
    <row r="240" spans="1:15" x14ac:dyDescent="0.3">
      <c r="A240" s="46">
        <v>205</v>
      </c>
      <c r="B240" s="47">
        <v>137470819</v>
      </c>
      <c r="C240" s="48"/>
      <c r="D240" s="47"/>
      <c r="E240" s="47">
        <v>9.2665000000000006</v>
      </c>
      <c r="F240" s="47"/>
      <c r="G240" s="47">
        <v>687.86</v>
      </c>
      <c r="H240" s="47">
        <v>2.0154999999999998</v>
      </c>
      <c r="I240" s="47">
        <v>2.0613999999999999</v>
      </c>
      <c r="J240" s="47"/>
      <c r="K240" s="47">
        <v>2</v>
      </c>
      <c r="L240" s="47">
        <v>6.9161367890000003</v>
      </c>
      <c r="M240" s="47"/>
      <c r="N240" s="47"/>
      <c r="O240" s="49"/>
    </row>
    <row r="241" spans="1:15" x14ac:dyDescent="0.3">
      <c r="A241" s="46">
        <v>206</v>
      </c>
      <c r="B241" s="47">
        <v>139033296</v>
      </c>
      <c r="C241" s="48"/>
      <c r="D241" s="47"/>
      <c r="E241" s="47">
        <v>5.7237999999999998</v>
      </c>
      <c r="F241" s="47"/>
      <c r="G241" s="47">
        <v>466.53</v>
      </c>
      <c r="H241" s="47">
        <v>-0.93320000000000003</v>
      </c>
      <c r="I241" s="47">
        <v>0.10730000000000001</v>
      </c>
      <c r="J241" s="47"/>
      <c r="K241" s="47">
        <v>3</v>
      </c>
      <c r="L241" s="47">
        <v>0</v>
      </c>
      <c r="M241" s="47"/>
      <c r="N241" s="47"/>
      <c r="O241" s="49"/>
    </row>
    <row r="242" spans="1:15" x14ac:dyDescent="0.3">
      <c r="A242" s="46">
        <v>207</v>
      </c>
      <c r="B242" s="47">
        <v>139033392</v>
      </c>
      <c r="C242" s="48"/>
      <c r="D242" s="47"/>
      <c r="E242" s="47">
        <v>6.5776000000000003</v>
      </c>
      <c r="F242" s="47"/>
      <c r="G242" s="47">
        <v>767.93</v>
      </c>
      <c r="H242" s="47">
        <v>-3.4297</v>
      </c>
      <c r="I242" s="47">
        <v>1.9936</v>
      </c>
      <c r="J242" s="47"/>
      <c r="K242" s="47">
        <v>0</v>
      </c>
      <c r="L242" s="47">
        <v>4.0837781040000003</v>
      </c>
      <c r="M242" s="47"/>
      <c r="N242" s="47"/>
      <c r="O242" s="49"/>
    </row>
    <row r="243" spans="1:15" x14ac:dyDescent="0.3">
      <c r="A243" s="46">
        <v>208</v>
      </c>
      <c r="B243" s="47">
        <v>139033516</v>
      </c>
      <c r="C243" s="48"/>
      <c r="D243" s="47"/>
      <c r="E243" s="47">
        <v>5.21</v>
      </c>
      <c r="F243" s="47"/>
      <c r="G243" s="47">
        <v>450.53</v>
      </c>
      <c r="H243" s="47">
        <v>-0.66579999999999995</v>
      </c>
      <c r="I243" s="47">
        <v>0.14899999999999999</v>
      </c>
      <c r="J243" s="47"/>
      <c r="K243" s="47">
        <v>2</v>
      </c>
      <c r="L243" s="47">
        <v>0</v>
      </c>
      <c r="M243" s="47"/>
      <c r="N243" s="47"/>
      <c r="O243" s="49"/>
    </row>
    <row r="244" spans="1:15" x14ac:dyDescent="0.3">
      <c r="A244" s="46">
        <v>209</v>
      </c>
      <c r="B244" s="47">
        <v>139387662</v>
      </c>
      <c r="C244" s="48"/>
      <c r="D244" s="47"/>
      <c r="E244" s="47">
        <v>5.782</v>
      </c>
      <c r="F244" s="47"/>
      <c r="G244" s="47">
        <v>733.87</v>
      </c>
      <c r="H244" s="47">
        <v>-3.8974000000000002</v>
      </c>
      <c r="I244" s="47">
        <v>1.4875</v>
      </c>
      <c r="J244" s="47"/>
      <c r="K244" s="47">
        <v>0</v>
      </c>
      <c r="L244" s="47">
        <v>2.7273441100000002</v>
      </c>
      <c r="M244" s="47"/>
      <c r="N244" s="47"/>
      <c r="O244" s="49"/>
    </row>
    <row r="245" spans="1:15" x14ac:dyDescent="0.3">
      <c r="A245" s="46">
        <v>210</v>
      </c>
      <c r="B245" s="47">
        <v>139387663</v>
      </c>
      <c r="C245" s="48"/>
      <c r="D245" s="47"/>
      <c r="E245" s="47">
        <v>5.1318999999999999</v>
      </c>
      <c r="F245" s="47"/>
      <c r="G245" s="47">
        <v>719.84</v>
      </c>
      <c r="H245" s="47">
        <v>-4.1483999999999996</v>
      </c>
      <c r="I245" s="47">
        <v>1.2062999999999999</v>
      </c>
      <c r="J245" s="47"/>
      <c r="K245" s="47">
        <v>0</v>
      </c>
      <c r="L245" s="47">
        <v>1.6190200180000001</v>
      </c>
      <c r="M245" s="47"/>
      <c r="N245" s="47"/>
      <c r="O245" s="49"/>
    </row>
    <row r="246" spans="1:15" x14ac:dyDescent="0.3">
      <c r="A246" s="46">
        <v>211</v>
      </c>
      <c r="B246" s="47">
        <v>139387680</v>
      </c>
      <c r="C246" s="48"/>
      <c r="D246" s="47"/>
      <c r="E246" s="47">
        <v>7.3426999999999998</v>
      </c>
      <c r="F246" s="47"/>
      <c r="G246" s="47">
        <v>654.84</v>
      </c>
      <c r="H246" s="47">
        <v>-0.74119999999999997</v>
      </c>
      <c r="I246" s="47">
        <v>2.6484999999999999</v>
      </c>
      <c r="J246" s="47"/>
      <c r="K246" s="47">
        <v>0</v>
      </c>
      <c r="L246" s="47">
        <v>5.3882998430000004</v>
      </c>
      <c r="M246" s="47"/>
      <c r="N246" s="47"/>
      <c r="O246" s="49"/>
    </row>
    <row r="247" spans="1:15" x14ac:dyDescent="0.3">
      <c r="A247" s="46">
        <v>212</v>
      </c>
      <c r="B247" s="47">
        <v>139387681</v>
      </c>
      <c r="C247" s="48"/>
      <c r="D247" s="47"/>
      <c r="E247" s="47">
        <v>4.8548</v>
      </c>
      <c r="F247" s="47"/>
      <c r="G247" s="47">
        <v>514.64</v>
      </c>
      <c r="H247" s="47">
        <v>-3.0720999999999998</v>
      </c>
      <c r="I247" s="47">
        <v>1.1227</v>
      </c>
      <c r="J247" s="47"/>
      <c r="K247" s="47">
        <v>0</v>
      </c>
      <c r="L247" s="47">
        <v>1.146599108</v>
      </c>
      <c r="M247" s="47"/>
      <c r="N247" s="47"/>
      <c r="O247" s="49"/>
    </row>
    <row r="248" spans="1:15" x14ac:dyDescent="0.3">
      <c r="A248" s="46">
        <v>213</v>
      </c>
      <c r="B248" s="47">
        <v>139387682</v>
      </c>
      <c r="C248" s="48"/>
      <c r="D248" s="47"/>
      <c r="E248" s="47">
        <v>10.033200000000001</v>
      </c>
      <c r="F248" s="47"/>
      <c r="G248" s="47">
        <v>1127.3699999999999</v>
      </c>
      <c r="H248" s="47">
        <v>-1.4831000000000001</v>
      </c>
      <c r="I248" s="47">
        <v>2.9437000000000002</v>
      </c>
      <c r="J248" s="47"/>
      <c r="K248" s="47">
        <v>2</v>
      </c>
      <c r="L248" s="47">
        <v>8.2232054879999996</v>
      </c>
      <c r="M248" s="47"/>
      <c r="N248" s="47"/>
      <c r="O248" s="49"/>
    </row>
    <row r="249" spans="1:15" x14ac:dyDescent="0.3">
      <c r="A249" s="46">
        <v>214</v>
      </c>
      <c r="B249" s="47">
        <v>139448136</v>
      </c>
      <c r="C249" s="48"/>
      <c r="D249" s="47"/>
      <c r="E249" s="47">
        <v>5.21</v>
      </c>
      <c r="F249" s="47"/>
      <c r="G249" s="47">
        <v>451.47</v>
      </c>
      <c r="H249" s="47">
        <v>-0.83209999999999995</v>
      </c>
      <c r="I249" s="47">
        <v>0.14899999999999999</v>
      </c>
      <c r="J249" s="47"/>
      <c r="K249" s="47">
        <v>2</v>
      </c>
      <c r="L249" s="47">
        <v>0</v>
      </c>
      <c r="M249" s="47"/>
      <c r="N249" s="47"/>
      <c r="O249" s="49"/>
    </row>
    <row r="250" spans="1:15" x14ac:dyDescent="0.3">
      <c r="A250" s="46">
        <v>215</v>
      </c>
      <c r="B250" s="47">
        <v>139602695</v>
      </c>
      <c r="C250" s="48"/>
      <c r="D250" s="47"/>
      <c r="E250" s="47">
        <v>6.0701999999999998</v>
      </c>
      <c r="F250" s="47"/>
      <c r="G250" s="47">
        <v>474.55</v>
      </c>
      <c r="H250" s="47">
        <v>-0.15279999999999999</v>
      </c>
      <c r="I250" s="47">
        <v>0.1673</v>
      </c>
      <c r="J250" s="47"/>
      <c r="K250" s="47">
        <v>2</v>
      </c>
      <c r="L250" s="47">
        <v>1.4666508460000001</v>
      </c>
      <c r="M250" s="47"/>
      <c r="N250" s="47"/>
      <c r="O250" s="49"/>
    </row>
    <row r="251" spans="1:15" x14ac:dyDescent="0.3">
      <c r="A251" s="46">
        <v>216</v>
      </c>
      <c r="B251" s="47">
        <v>139602698</v>
      </c>
      <c r="C251" s="48"/>
      <c r="D251" s="47"/>
      <c r="E251" s="47">
        <v>4.5324999999999998</v>
      </c>
      <c r="F251" s="47"/>
      <c r="G251" s="47">
        <v>398.45</v>
      </c>
      <c r="H251" s="47">
        <v>-2.2155999999999998</v>
      </c>
      <c r="I251" s="47">
        <v>1.0526</v>
      </c>
      <c r="J251" s="47"/>
      <c r="K251" s="47">
        <v>0</v>
      </c>
      <c r="L251" s="47">
        <v>0.59706869200000001</v>
      </c>
      <c r="M251" s="47"/>
      <c r="N251" s="47"/>
      <c r="O251" s="49"/>
    </row>
    <row r="252" spans="1:15" x14ac:dyDescent="0.3">
      <c r="A252" s="46">
        <v>217</v>
      </c>
      <c r="B252" s="47">
        <v>139602699</v>
      </c>
      <c r="C252" s="48"/>
      <c r="D252" s="47"/>
      <c r="E252" s="47">
        <v>7.0156000000000001</v>
      </c>
      <c r="F252" s="47"/>
      <c r="G252" s="47">
        <v>500.64</v>
      </c>
      <c r="H252" s="47">
        <v>2.3065000000000002</v>
      </c>
      <c r="I252" s="47">
        <v>0.42780000000000001</v>
      </c>
      <c r="J252" s="47"/>
      <c r="K252" s="47">
        <v>2</v>
      </c>
      <c r="L252" s="47">
        <v>3.0785006429999999</v>
      </c>
      <c r="M252" s="47"/>
      <c r="N252" s="47"/>
      <c r="O252" s="49"/>
    </row>
    <row r="253" spans="1:15" x14ac:dyDescent="0.3">
      <c r="A253" s="46">
        <v>218</v>
      </c>
      <c r="B253" s="47">
        <v>140915550</v>
      </c>
      <c r="C253" s="48"/>
      <c r="D253" s="47"/>
      <c r="E253" s="47">
        <v>5.21</v>
      </c>
      <c r="F253" s="47"/>
      <c r="G253" s="47">
        <v>533.58000000000004</v>
      </c>
      <c r="H253" s="47">
        <v>-0.51319999999999999</v>
      </c>
      <c r="I253" s="47">
        <v>0.14899999999999999</v>
      </c>
      <c r="J253" s="47"/>
      <c r="K253" s="47">
        <v>2</v>
      </c>
      <c r="L253" s="47">
        <v>0</v>
      </c>
      <c r="M253" s="47"/>
      <c r="N253" s="47"/>
      <c r="O253" s="49"/>
    </row>
    <row r="254" spans="1:15" x14ac:dyDescent="0.3">
      <c r="A254" s="46">
        <v>219</v>
      </c>
      <c r="B254" s="47">
        <v>140915563</v>
      </c>
      <c r="C254" s="48"/>
      <c r="D254" s="47"/>
      <c r="E254" s="47">
        <v>5.21</v>
      </c>
      <c r="F254" s="47"/>
      <c r="G254" s="47">
        <v>532.59</v>
      </c>
      <c r="H254" s="47">
        <v>-0.80320000000000003</v>
      </c>
      <c r="I254" s="47">
        <v>0.14899999999999999</v>
      </c>
      <c r="J254" s="47"/>
      <c r="K254" s="47">
        <v>2</v>
      </c>
      <c r="L254" s="47">
        <v>0</v>
      </c>
      <c r="M254" s="47"/>
      <c r="N254" s="47"/>
      <c r="O254" s="49"/>
    </row>
    <row r="255" spans="1:15" x14ac:dyDescent="0.3">
      <c r="A255" s="46">
        <v>220</v>
      </c>
      <c r="B255" s="47">
        <v>140915578</v>
      </c>
      <c r="C255" s="48"/>
      <c r="D255" s="47"/>
      <c r="E255" s="47">
        <v>5.9965000000000002</v>
      </c>
      <c r="F255" s="47"/>
      <c r="G255" s="47">
        <v>546.62</v>
      </c>
      <c r="H255" s="47">
        <v>-0.55220000000000002</v>
      </c>
      <c r="I255" s="47">
        <v>0.15759999999999999</v>
      </c>
      <c r="J255" s="47"/>
      <c r="K255" s="47">
        <v>2</v>
      </c>
      <c r="L255" s="47">
        <v>1.3409116800000001</v>
      </c>
      <c r="M255" s="47"/>
      <c r="N255" s="47"/>
      <c r="O255" s="49"/>
    </row>
    <row r="256" spans="1:15" x14ac:dyDescent="0.3">
      <c r="A256" s="46">
        <v>221</v>
      </c>
      <c r="B256" s="47">
        <v>140915651</v>
      </c>
      <c r="C256" s="48"/>
      <c r="D256" s="47"/>
      <c r="E256" s="47">
        <v>5.21</v>
      </c>
      <c r="F256" s="47"/>
      <c r="G256" s="47">
        <v>556.63</v>
      </c>
      <c r="H256" s="47">
        <v>-0.93820000000000003</v>
      </c>
      <c r="I256" s="47">
        <v>0.14899999999999999</v>
      </c>
      <c r="J256" s="47"/>
      <c r="K256" s="47">
        <v>2</v>
      </c>
      <c r="L256" s="47">
        <v>0</v>
      </c>
      <c r="M256" s="47"/>
      <c r="N256" s="47"/>
      <c r="O256" s="49"/>
    </row>
    <row r="257" spans="1:15" x14ac:dyDescent="0.3">
      <c r="A257" s="46">
        <v>222</v>
      </c>
      <c r="B257" s="47">
        <v>140915659</v>
      </c>
      <c r="C257" s="48"/>
      <c r="D257" s="47"/>
      <c r="E257" s="47">
        <v>5.21</v>
      </c>
      <c r="F257" s="47"/>
      <c r="G257" s="47">
        <v>555.63</v>
      </c>
      <c r="H257" s="47">
        <v>-0.70050000000000001</v>
      </c>
      <c r="I257" s="47">
        <v>0.14899999999999999</v>
      </c>
      <c r="J257" s="47"/>
      <c r="K257" s="47">
        <v>2</v>
      </c>
      <c r="L257" s="47">
        <v>0</v>
      </c>
      <c r="M257" s="47"/>
      <c r="N257" s="47"/>
      <c r="O257" s="49"/>
    </row>
    <row r="258" spans="1:15" x14ac:dyDescent="0.3">
      <c r="A258" s="46">
        <v>223</v>
      </c>
      <c r="B258" s="47">
        <v>140958495</v>
      </c>
      <c r="C258" s="48"/>
      <c r="D258" s="47"/>
      <c r="E258" s="47">
        <v>9.2665000000000006</v>
      </c>
      <c r="F258" s="47"/>
      <c r="G258" s="47">
        <v>687.86</v>
      </c>
      <c r="H258" s="47">
        <v>2.0154999999999998</v>
      </c>
      <c r="I258" s="47">
        <v>2.0613999999999999</v>
      </c>
      <c r="J258" s="47"/>
      <c r="K258" s="47">
        <v>2</v>
      </c>
      <c r="L258" s="47">
        <v>6.9161367890000003</v>
      </c>
      <c r="M258" s="47"/>
      <c r="N258" s="47"/>
      <c r="O258" s="49"/>
    </row>
    <row r="259" spans="1:15" x14ac:dyDescent="0.3">
      <c r="A259" s="46">
        <v>224</v>
      </c>
      <c r="B259" s="47">
        <v>142327210</v>
      </c>
      <c r="C259" s="48"/>
      <c r="D259" s="47"/>
      <c r="E259" s="47">
        <v>5.1318999999999999</v>
      </c>
      <c r="F259" s="47"/>
      <c r="G259" s="47">
        <v>720.85</v>
      </c>
      <c r="H259" s="47">
        <v>-4.8600000000000003</v>
      </c>
      <c r="I259" s="47">
        <v>1.2062999999999999</v>
      </c>
      <c r="J259" s="47"/>
      <c r="K259" s="47">
        <v>0</v>
      </c>
      <c r="L259" s="47">
        <v>1.6190200180000001</v>
      </c>
      <c r="M259" s="47"/>
      <c r="N259" s="47"/>
      <c r="O259" s="49"/>
    </row>
    <row r="260" spans="1:15" x14ac:dyDescent="0.3">
      <c r="A260" s="46">
        <v>225</v>
      </c>
      <c r="B260" s="47">
        <v>142327211</v>
      </c>
      <c r="C260" s="48"/>
      <c r="D260" s="47"/>
      <c r="E260" s="47">
        <v>5.1318999999999999</v>
      </c>
      <c r="F260" s="47"/>
      <c r="G260" s="47">
        <v>719.84</v>
      </c>
      <c r="H260" s="47">
        <v>-4.1483999999999996</v>
      </c>
      <c r="I260" s="47">
        <v>1.2062999999999999</v>
      </c>
      <c r="J260" s="47"/>
      <c r="K260" s="47">
        <v>0</v>
      </c>
      <c r="L260" s="47">
        <v>1.6190200180000001</v>
      </c>
      <c r="M260" s="47"/>
      <c r="N260" s="47"/>
      <c r="O260" s="49"/>
    </row>
    <row r="261" spans="1:15" x14ac:dyDescent="0.3">
      <c r="A261" s="46">
        <v>226</v>
      </c>
      <c r="B261" s="47">
        <v>143483474</v>
      </c>
      <c r="C261" s="48"/>
      <c r="D261" s="47"/>
      <c r="E261" s="47">
        <v>5.21</v>
      </c>
      <c r="F261" s="47"/>
      <c r="G261" s="47">
        <v>448.51</v>
      </c>
      <c r="H261" s="47">
        <v>-1.0518000000000001</v>
      </c>
      <c r="I261" s="47">
        <v>0.14899999999999999</v>
      </c>
      <c r="J261" s="47"/>
      <c r="K261" s="47">
        <v>2</v>
      </c>
      <c r="L261" s="47">
        <v>0</v>
      </c>
      <c r="M261" s="47"/>
      <c r="N261" s="47"/>
      <c r="O261" s="49"/>
    </row>
    <row r="262" spans="1:15" x14ac:dyDescent="0.3">
      <c r="A262" s="46">
        <v>227</v>
      </c>
      <c r="B262" s="47">
        <v>145288486</v>
      </c>
      <c r="C262" s="48"/>
      <c r="D262" s="47"/>
      <c r="E262" s="47">
        <v>6.7514000000000003</v>
      </c>
      <c r="F262" s="47"/>
      <c r="G262" s="47">
        <v>1093.1400000000001</v>
      </c>
      <c r="H262" s="47">
        <v>-3.0406</v>
      </c>
      <c r="I262" s="47">
        <v>0.80079999999999996</v>
      </c>
      <c r="J262" s="47"/>
      <c r="K262" s="47">
        <v>5</v>
      </c>
      <c r="L262" s="47">
        <v>0</v>
      </c>
      <c r="M262" s="47"/>
      <c r="N262" s="47"/>
      <c r="O262" s="49"/>
    </row>
    <row r="263" spans="1:15" x14ac:dyDescent="0.3">
      <c r="A263" s="46">
        <v>228</v>
      </c>
      <c r="B263" s="47">
        <v>145288487</v>
      </c>
      <c r="C263" s="48"/>
      <c r="D263" s="47"/>
      <c r="E263" s="47">
        <v>8.1783999999999999</v>
      </c>
      <c r="F263" s="47"/>
      <c r="G263" s="47">
        <v>1120.22</v>
      </c>
      <c r="H263" s="47">
        <v>-2.0465</v>
      </c>
      <c r="I263" s="47">
        <v>0.57379999999999998</v>
      </c>
      <c r="J263" s="47"/>
      <c r="K263" s="47">
        <v>5</v>
      </c>
      <c r="L263" s="47">
        <v>2.4328976039999999</v>
      </c>
      <c r="M263" s="47"/>
      <c r="N263" s="47"/>
      <c r="O263" s="49"/>
    </row>
    <row r="264" spans="1:15" x14ac:dyDescent="0.3">
      <c r="A264" s="46">
        <v>229</v>
      </c>
      <c r="B264" s="47">
        <v>145288490</v>
      </c>
      <c r="C264" s="48"/>
      <c r="D264" s="47"/>
      <c r="E264" s="47">
        <v>6.7514000000000003</v>
      </c>
      <c r="F264" s="47"/>
      <c r="G264" s="47">
        <v>1184.21</v>
      </c>
      <c r="H264" s="47">
        <v>-4.0804</v>
      </c>
      <c r="I264" s="47">
        <v>0.80079999999999996</v>
      </c>
      <c r="J264" s="47"/>
      <c r="K264" s="47">
        <v>5</v>
      </c>
      <c r="L264" s="47">
        <v>0</v>
      </c>
      <c r="M264" s="47"/>
      <c r="N264" s="47"/>
      <c r="O264" s="49"/>
    </row>
    <row r="265" spans="1:15" x14ac:dyDescent="0.3">
      <c r="A265" s="46">
        <v>230</v>
      </c>
      <c r="B265" s="47">
        <v>145414595</v>
      </c>
      <c r="C265" s="48"/>
      <c r="D265" s="47"/>
      <c r="E265" s="47">
        <v>5.21</v>
      </c>
      <c r="F265" s="47"/>
      <c r="G265" s="47">
        <v>451.47</v>
      </c>
      <c r="H265" s="47">
        <v>-0.83209999999999995</v>
      </c>
      <c r="I265" s="47">
        <v>0.14899999999999999</v>
      </c>
      <c r="J265" s="47"/>
      <c r="K265" s="47">
        <v>2</v>
      </c>
      <c r="L265" s="47">
        <v>0</v>
      </c>
      <c r="M265" s="47"/>
      <c r="N265" s="47"/>
      <c r="O265" s="49"/>
    </row>
    <row r="266" spans="1:15" x14ac:dyDescent="0.3">
      <c r="A266" s="46">
        <v>231</v>
      </c>
      <c r="B266" s="47">
        <v>145946434</v>
      </c>
      <c r="C266" s="48"/>
      <c r="D266" s="47"/>
      <c r="E266" s="47">
        <v>5.7237999999999998</v>
      </c>
      <c r="F266" s="47"/>
      <c r="G266" s="47">
        <v>492.5</v>
      </c>
      <c r="H266" s="47">
        <v>-0.89880000000000004</v>
      </c>
      <c r="I266" s="47">
        <v>0.10730000000000001</v>
      </c>
      <c r="J266" s="47"/>
      <c r="K266" s="47">
        <v>3</v>
      </c>
      <c r="L266" s="47">
        <v>0</v>
      </c>
      <c r="M266" s="47"/>
      <c r="N266" s="47"/>
      <c r="O266" s="49"/>
    </row>
    <row r="267" spans="1:15" x14ac:dyDescent="0.3">
      <c r="A267" s="46">
        <v>232</v>
      </c>
      <c r="B267" s="47">
        <v>145946437</v>
      </c>
      <c r="C267" s="48"/>
      <c r="D267" s="47"/>
      <c r="E267" s="47">
        <v>6.2375999999999996</v>
      </c>
      <c r="F267" s="47"/>
      <c r="G267" s="47">
        <v>510.49</v>
      </c>
      <c r="H267" s="47">
        <v>-0.69330000000000003</v>
      </c>
      <c r="I267" s="47">
        <v>0.32450000000000001</v>
      </c>
      <c r="J267" s="47"/>
      <c r="K267" s="47">
        <v>4</v>
      </c>
      <c r="L267" s="47">
        <v>0</v>
      </c>
      <c r="M267" s="47"/>
      <c r="N267" s="47"/>
      <c r="O267" s="49"/>
    </row>
    <row r="268" spans="1:15" x14ac:dyDescent="0.3">
      <c r="A268" s="46">
        <v>233</v>
      </c>
      <c r="B268" s="47">
        <v>145946438</v>
      </c>
      <c r="C268" s="48"/>
      <c r="D268" s="47"/>
      <c r="E268" s="47">
        <v>4.1822999999999997</v>
      </c>
      <c r="F268" s="47"/>
      <c r="G268" s="47">
        <v>101.22</v>
      </c>
      <c r="H268" s="47">
        <v>-0.89880000000000004</v>
      </c>
      <c r="I268" s="47">
        <v>1.0096000000000001</v>
      </c>
      <c r="J268" s="47"/>
      <c r="K268" s="47">
        <v>0</v>
      </c>
      <c r="L268" s="47">
        <v>0</v>
      </c>
      <c r="M268" s="47"/>
      <c r="N268" s="47"/>
      <c r="O268" s="49"/>
    </row>
    <row r="269" spans="1:15" x14ac:dyDescent="0.3">
      <c r="A269" s="46">
        <v>234</v>
      </c>
      <c r="B269" s="47">
        <v>145946439</v>
      </c>
      <c r="C269" s="48"/>
      <c r="D269" s="47"/>
      <c r="E269" s="47">
        <v>5.7237999999999998</v>
      </c>
      <c r="F269" s="47"/>
      <c r="G269" s="47">
        <v>492.5</v>
      </c>
      <c r="H269" s="47">
        <v>-0.89880000000000004</v>
      </c>
      <c r="I269" s="47">
        <v>0.10730000000000001</v>
      </c>
      <c r="J269" s="47"/>
      <c r="K269" s="47">
        <v>3</v>
      </c>
      <c r="L269" s="47">
        <v>0</v>
      </c>
      <c r="M269" s="47"/>
      <c r="N269" s="47"/>
      <c r="O269" s="49"/>
    </row>
    <row r="270" spans="1:15" x14ac:dyDescent="0.3">
      <c r="A270" s="46">
        <v>235</v>
      </c>
      <c r="B270" s="47">
        <v>145946440</v>
      </c>
      <c r="C270" s="48"/>
      <c r="D270" s="47"/>
      <c r="E270" s="47">
        <v>4.1822999999999997</v>
      </c>
      <c r="F270" s="47"/>
      <c r="G270" s="47">
        <v>101.22</v>
      </c>
      <c r="H270" s="47">
        <v>-1.1043000000000001</v>
      </c>
      <c r="I270" s="47">
        <v>1.0096000000000001</v>
      </c>
      <c r="J270" s="47"/>
      <c r="K270" s="47">
        <v>0</v>
      </c>
      <c r="L270" s="47">
        <v>0</v>
      </c>
      <c r="M270" s="47"/>
      <c r="N270" s="47"/>
      <c r="O270" s="49"/>
    </row>
    <row r="271" spans="1:15" x14ac:dyDescent="0.3">
      <c r="A271" s="46">
        <v>236</v>
      </c>
      <c r="B271" s="47">
        <v>145946441</v>
      </c>
      <c r="C271" s="48"/>
      <c r="D271" s="47"/>
      <c r="E271" s="47">
        <v>5.21</v>
      </c>
      <c r="F271" s="47"/>
      <c r="G271" s="47">
        <v>474.51</v>
      </c>
      <c r="H271" s="47">
        <v>-1.1043000000000001</v>
      </c>
      <c r="I271" s="47">
        <v>0.14899999999999999</v>
      </c>
      <c r="J271" s="47"/>
      <c r="K271" s="47">
        <v>2</v>
      </c>
      <c r="L271" s="47">
        <v>0</v>
      </c>
      <c r="M271" s="47"/>
      <c r="N271" s="47"/>
      <c r="O271" s="49"/>
    </row>
    <row r="272" spans="1:15" x14ac:dyDescent="0.3">
      <c r="A272" s="46">
        <v>237</v>
      </c>
      <c r="B272" s="47">
        <v>146171273</v>
      </c>
      <c r="C272" s="48"/>
      <c r="D272" s="47"/>
      <c r="E272" s="47">
        <v>6.6288999999999998</v>
      </c>
      <c r="F272" s="47"/>
      <c r="G272" s="47">
        <v>806.91</v>
      </c>
      <c r="H272" s="47">
        <v>-2.7094999999999998</v>
      </c>
      <c r="I272" s="47">
        <v>0.2908</v>
      </c>
      <c r="J272" s="47"/>
      <c r="K272" s="47">
        <v>2</v>
      </c>
      <c r="L272" s="47">
        <v>2.419220964</v>
      </c>
      <c r="M272" s="47"/>
      <c r="N272" s="47"/>
      <c r="O272" s="49"/>
    </row>
    <row r="273" spans="1:15" x14ac:dyDescent="0.3">
      <c r="A273" s="46">
        <v>238</v>
      </c>
      <c r="B273" s="47">
        <v>146171275</v>
      </c>
      <c r="C273" s="48"/>
      <c r="D273" s="47"/>
      <c r="E273" s="47">
        <v>5.21</v>
      </c>
      <c r="F273" s="47"/>
      <c r="G273" s="47">
        <v>482.6</v>
      </c>
      <c r="H273" s="47">
        <v>-0.52639999999999998</v>
      </c>
      <c r="I273" s="47">
        <v>0.14899999999999999</v>
      </c>
      <c r="J273" s="47"/>
      <c r="K273" s="47">
        <v>2</v>
      </c>
      <c r="L273" s="47">
        <v>0</v>
      </c>
      <c r="M273" s="47"/>
      <c r="N273" s="47"/>
      <c r="O273" s="49"/>
    </row>
    <row r="274" spans="1:15" x14ac:dyDescent="0.3">
      <c r="A274" s="46">
        <v>239</v>
      </c>
      <c r="B274" s="47">
        <v>153420181</v>
      </c>
      <c r="C274" s="48"/>
      <c r="D274" s="47"/>
      <c r="E274" s="47">
        <v>5.1318999999999999</v>
      </c>
      <c r="F274" s="47"/>
      <c r="G274" s="47">
        <v>719.84</v>
      </c>
      <c r="H274" s="47">
        <v>-4.1483999999999996</v>
      </c>
      <c r="I274" s="47">
        <v>1.2062999999999999</v>
      </c>
      <c r="J274" s="47"/>
      <c r="K274" s="47">
        <v>0</v>
      </c>
      <c r="L274" s="47">
        <v>1.6190200180000001</v>
      </c>
      <c r="M274" s="47"/>
      <c r="N274" s="47"/>
      <c r="O274" s="49"/>
    </row>
    <row r="275" spans="1:15" x14ac:dyDescent="0.3">
      <c r="A275" s="46">
        <v>240</v>
      </c>
      <c r="B275" s="47">
        <v>153420200</v>
      </c>
      <c r="C275" s="48"/>
      <c r="D275" s="47"/>
      <c r="E275" s="47">
        <v>5.782</v>
      </c>
      <c r="F275" s="47"/>
      <c r="G275" s="47">
        <v>733.87</v>
      </c>
      <c r="H275" s="47">
        <v>-3.8974000000000002</v>
      </c>
      <c r="I275" s="47">
        <v>1.4875</v>
      </c>
      <c r="J275" s="47"/>
      <c r="K275" s="47">
        <v>0</v>
      </c>
      <c r="L275" s="47">
        <v>2.7273441100000002</v>
      </c>
      <c r="M275" s="47"/>
      <c r="N275" s="47"/>
      <c r="O275" s="49"/>
    </row>
    <row r="276" spans="1:15" x14ac:dyDescent="0.3">
      <c r="A276" s="46">
        <v>241</v>
      </c>
      <c r="B276" s="47">
        <v>155439574</v>
      </c>
      <c r="C276" s="48"/>
      <c r="D276" s="47"/>
      <c r="E276" s="47">
        <v>5.21</v>
      </c>
      <c r="F276" s="47"/>
      <c r="G276" s="47">
        <v>448.51</v>
      </c>
      <c r="H276" s="47">
        <v>-1.0518000000000001</v>
      </c>
      <c r="I276" s="47">
        <v>0.14899999999999999</v>
      </c>
      <c r="J276" s="47"/>
      <c r="K276" s="47">
        <v>2</v>
      </c>
      <c r="L276" s="47">
        <v>0</v>
      </c>
      <c r="M276" s="47"/>
      <c r="N276" s="47"/>
      <c r="O276" s="49"/>
    </row>
    <row r="277" spans="1:15" x14ac:dyDescent="0.3">
      <c r="A277" s="46">
        <v>242</v>
      </c>
      <c r="B277" s="47">
        <v>155538126</v>
      </c>
      <c r="C277" s="48"/>
      <c r="D277" s="47"/>
      <c r="E277" s="47">
        <v>7.1528999999999998</v>
      </c>
      <c r="F277" s="47"/>
      <c r="G277" s="47">
        <v>633.72</v>
      </c>
      <c r="H277" s="47">
        <v>3.2402000000000002</v>
      </c>
      <c r="I277" s="47">
        <v>0.1923</v>
      </c>
      <c r="J277" s="47"/>
      <c r="K277" s="47">
        <v>4</v>
      </c>
      <c r="L277" s="47">
        <v>1.5605158290000001</v>
      </c>
      <c r="M277" s="47"/>
      <c r="N277" s="47"/>
      <c r="O277" s="49"/>
    </row>
    <row r="278" spans="1:15" x14ac:dyDescent="0.3">
      <c r="A278" s="46">
        <v>243</v>
      </c>
      <c r="B278" s="47">
        <v>156513796</v>
      </c>
      <c r="C278" s="48"/>
      <c r="D278" s="47"/>
      <c r="E278" s="47">
        <v>5.0842000000000001</v>
      </c>
      <c r="F278" s="47"/>
      <c r="G278" s="47">
        <v>372.46</v>
      </c>
      <c r="H278" s="47">
        <v>-1.4861</v>
      </c>
      <c r="I278" s="47">
        <v>1.1903999999999999</v>
      </c>
      <c r="J278" s="47"/>
      <c r="K278" s="47">
        <v>0</v>
      </c>
      <c r="L278" s="47">
        <v>1.537616417</v>
      </c>
      <c r="M278" s="47"/>
      <c r="N278" s="47"/>
      <c r="O278" s="49"/>
    </row>
    <row r="279" spans="1:15" x14ac:dyDescent="0.3">
      <c r="A279" s="46">
        <v>244</v>
      </c>
      <c r="B279" s="47">
        <v>156513881</v>
      </c>
      <c r="C279" s="48"/>
      <c r="D279" s="47"/>
      <c r="E279" s="47">
        <v>8.5484000000000009</v>
      </c>
      <c r="F279" s="47"/>
      <c r="G279" s="47">
        <v>662.79</v>
      </c>
      <c r="H279" s="47">
        <v>0.74370000000000003</v>
      </c>
      <c r="I279" s="47">
        <v>2.4889000000000001</v>
      </c>
      <c r="J279" s="47"/>
      <c r="K279" s="47">
        <v>1</v>
      </c>
      <c r="L279" s="47">
        <v>6.567782706</v>
      </c>
      <c r="M279" s="47"/>
      <c r="N279" s="47"/>
      <c r="O279" s="49"/>
    </row>
    <row r="280" spans="1:15" x14ac:dyDescent="0.3">
      <c r="A280" s="46">
        <v>245</v>
      </c>
      <c r="B280" s="47">
        <v>159793044</v>
      </c>
      <c r="C280" s="48"/>
      <c r="D280" s="47"/>
      <c r="E280" s="47">
        <v>7.1628999999999996</v>
      </c>
      <c r="F280" s="47"/>
      <c r="G280" s="47">
        <v>566.71</v>
      </c>
      <c r="H280" s="47">
        <v>1.4824999999999999</v>
      </c>
      <c r="I280" s="47">
        <v>0.19220000000000001</v>
      </c>
      <c r="J280" s="47"/>
      <c r="K280" s="47">
        <v>4</v>
      </c>
      <c r="L280" s="47">
        <v>1.577501636</v>
      </c>
      <c r="M280" s="47"/>
      <c r="N280" s="47"/>
      <c r="O280" s="49"/>
    </row>
    <row r="281" spans="1:15" x14ac:dyDescent="0.3">
      <c r="A281" s="46">
        <v>246</v>
      </c>
      <c r="B281" s="47">
        <v>159793045</v>
      </c>
      <c r="C281" s="48"/>
      <c r="D281" s="47"/>
      <c r="E281" s="47">
        <v>7.1467999999999998</v>
      </c>
      <c r="F281" s="47"/>
      <c r="G281" s="47">
        <v>566.71</v>
      </c>
      <c r="H281" s="47">
        <v>1.4824999999999999</v>
      </c>
      <c r="I281" s="47">
        <v>0.19239999999999999</v>
      </c>
      <c r="J281" s="47"/>
      <c r="K281" s="47">
        <v>4</v>
      </c>
      <c r="L281" s="47">
        <v>1.550036749</v>
      </c>
      <c r="M281" s="47"/>
      <c r="N281" s="47"/>
      <c r="O281" s="49"/>
    </row>
    <row r="282" spans="1:15" x14ac:dyDescent="0.3">
      <c r="A282" s="46">
        <v>247</v>
      </c>
      <c r="B282" s="47">
        <v>160470986</v>
      </c>
      <c r="C282" s="48"/>
      <c r="D282" s="47"/>
      <c r="E282" s="47">
        <v>7.1288</v>
      </c>
      <c r="F282" s="47"/>
      <c r="G282" s="47">
        <v>566.71</v>
      </c>
      <c r="H282" s="47">
        <v>1.4824999999999999</v>
      </c>
      <c r="I282" s="47">
        <v>0.1928</v>
      </c>
      <c r="J282" s="47"/>
      <c r="K282" s="47">
        <v>4</v>
      </c>
      <c r="L282" s="47">
        <v>1.5194080969999999</v>
      </c>
      <c r="M282" s="47"/>
      <c r="N282" s="47"/>
      <c r="O282" s="49"/>
    </row>
    <row r="283" spans="1:15" x14ac:dyDescent="0.3">
      <c r="A283" s="46">
        <v>248</v>
      </c>
      <c r="B283" s="47">
        <v>162196748</v>
      </c>
      <c r="C283" s="48"/>
      <c r="D283" s="47"/>
      <c r="E283" s="47">
        <v>6.4047000000000001</v>
      </c>
      <c r="F283" s="47"/>
      <c r="G283" s="47">
        <v>435.51</v>
      </c>
      <c r="H283" s="47">
        <v>-0.25280000000000002</v>
      </c>
      <c r="I283" s="47">
        <v>0.23069999999999999</v>
      </c>
      <c r="J283" s="47"/>
      <c r="K283" s="47">
        <v>2</v>
      </c>
      <c r="L283" s="47">
        <v>2.0369700399999999</v>
      </c>
      <c r="M283" s="47"/>
      <c r="N283" s="47"/>
      <c r="O283" s="49"/>
    </row>
    <row r="284" spans="1:15" x14ac:dyDescent="0.3">
      <c r="A284" s="46">
        <v>249</v>
      </c>
      <c r="B284" s="47">
        <v>162423084</v>
      </c>
      <c r="C284" s="48"/>
      <c r="D284" s="47"/>
      <c r="E284" s="47">
        <v>5.3880999999999997</v>
      </c>
      <c r="F284" s="47"/>
      <c r="G284" s="47">
        <v>789.96</v>
      </c>
      <c r="H284" s="47">
        <v>-4.3940000000000001</v>
      </c>
      <c r="I284" s="47">
        <v>1.3028999999999999</v>
      </c>
      <c r="J284" s="47"/>
      <c r="K284" s="47">
        <v>0</v>
      </c>
      <c r="L284" s="47">
        <v>2.055780629</v>
      </c>
      <c r="M284" s="47"/>
      <c r="N284" s="47"/>
      <c r="O284" s="49"/>
    </row>
    <row r="285" spans="1:15" x14ac:dyDescent="0.3">
      <c r="A285" s="46">
        <v>250</v>
      </c>
      <c r="B285" s="47">
        <v>162663830</v>
      </c>
      <c r="C285" s="48"/>
      <c r="D285" s="47"/>
      <c r="E285" s="47">
        <v>6.5022000000000002</v>
      </c>
      <c r="F285" s="47"/>
      <c r="G285" s="47">
        <v>774.82</v>
      </c>
      <c r="H285" s="47">
        <v>-2.1055999999999999</v>
      </c>
      <c r="I285" s="47">
        <v>4.7300000000000002E-2</v>
      </c>
      <c r="J285" s="47"/>
      <c r="K285" s="47">
        <v>3</v>
      </c>
      <c r="L285" s="47">
        <v>1.327167714</v>
      </c>
      <c r="M285" s="47"/>
      <c r="N285" s="47"/>
      <c r="O285" s="49"/>
    </row>
    <row r="286" spans="1:15" x14ac:dyDescent="0.3">
      <c r="A286" s="46">
        <v>251</v>
      </c>
      <c r="B286" s="47">
        <v>162664400</v>
      </c>
      <c r="C286" s="48"/>
      <c r="D286" s="47"/>
      <c r="E286" s="47">
        <v>5.21</v>
      </c>
      <c r="F286" s="47"/>
      <c r="G286" s="47">
        <v>734.23</v>
      </c>
      <c r="H286" s="47">
        <v>-1.3191999999999999</v>
      </c>
      <c r="I286" s="47">
        <v>0.14899999999999999</v>
      </c>
      <c r="J286" s="47"/>
      <c r="K286" s="47">
        <v>2</v>
      </c>
      <c r="L286" s="47">
        <v>0</v>
      </c>
      <c r="M286" s="47"/>
      <c r="N286" s="47"/>
      <c r="O286" s="49"/>
    </row>
    <row r="287" spans="1:15" x14ac:dyDescent="0.3">
      <c r="A287" s="46">
        <v>252</v>
      </c>
      <c r="B287" s="47">
        <v>162672832</v>
      </c>
      <c r="C287" s="48"/>
      <c r="D287" s="47"/>
      <c r="E287" s="47">
        <v>5.7237999999999998</v>
      </c>
      <c r="F287" s="47"/>
      <c r="G287" s="47">
        <v>779.23</v>
      </c>
      <c r="H287" s="47">
        <v>-1.4248000000000001</v>
      </c>
      <c r="I287" s="47">
        <v>0.10730000000000001</v>
      </c>
      <c r="J287" s="47"/>
      <c r="K287" s="47">
        <v>3</v>
      </c>
      <c r="L287" s="47">
        <v>0</v>
      </c>
      <c r="M287" s="47"/>
      <c r="N287" s="47"/>
      <c r="O287" s="49"/>
    </row>
    <row r="288" spans="1:15" x14ac:dyDescent="0.3">
      <c r="A288" s="46">
        <v>253</v>
      </c>
      <c r="B288" s="47">
        <v>162673787</v>
      </c>
      <c r="C288" s="48"/>
      <c r="D288" s="47"/>
      <c r="E288" s="47">
        <v>6.5815999999999999</v>
      </c>
      <c r="F288" s="47"/>
      <c r="G288" s="47">
        <v>774.82</v>
      </c>
      <c r="H288" s="47">
        <v>-2.1055999999999999</v>
      </c>
      <c r="I288" s="47">
        <v>5.0799999999999998E-2</v>
      </c>
      <c r="J288" s="47"/>
      <c r="K288" s="47">
        <v>3</v>
      </c>
      <c r="L288" s="47">
        <v>1.4624652709999999</v>
      </c>
      <c r="M288" s="47"/>
      <c r="N288" s="47"/>
      <c r="O288" s="49"/>
    </row>
    <row r="289" spans="1:15" x14ac:dyDescent="0.3">
      <c r="A289" s="46">
        <v>254</v>
      </c>
      <c r="B289" s="47">
        <v>162674174</v>
      </c>
      <c r="C289" s="48"/>
      <c r="D289" s="47"/>
      <c r="E289" s="47">
        <v>5.21</v>
      </c>
      <c r="F289" s="47"/>
      <c r="G289" s="47">
        <v>744.79</v>
      </c>
      <c r="H289" s="47">
        <v>-2.0891999999999999</v>
      </c>
      <c r="I289" s="47">
        <v>0.14899999999999999</v>
      </c>
      <c r="J289" s="47"/>
      <c r="K289" s="47">
        <v>2</v>
      </c>
      <c r="L289" s="47">
        <v>0</v>
      </c>
      <c r="M289" s="47"/>
      <c r="N289" s="47"/>
      <c r="O289" s="49"/>
    </row>
    <row r="290" spans="1:15" x14ac:dyDescent="0.3">
      <c r="A290" s="46">
        <v>255</v>
      </c>
      <c r="B290" s="47">
        <v>162676033</v>
      </c>
      <c r="C290" s="48"/>
      <c r="D290" s="47"/>
      <c r="E290" s="47">
        <v>5.7237999999999998</v>
      </c>
      <c r="F290" s="47"/>
      <c r="G290" s="47">
        <v>812.79</v>
      </c>
      <c r="H290" s="47">
        <v>-1.1469</v>
      </c>
      <c r="I290" s="47">
        <v>0.10730000000000001</v>
      </c>
      <c r="J290" s="47"/>
      <c r="K290" s="47">
        <v>3</v>
      </c>
      <c r="L290" s="47">
        <v>0</v>
      </c>
      <c r="M290" s="47"/>
      <c r="N290" s="47"/>
      <c r="O290" s="49"/>
    </row>
    <row r="291" spans="1:15" x14ac:dyDescent="0.3">
      <c r="A291" s="46">
        <v>256</v>
      </c>
      <c r="B291" s="47">
        <v>164513357</v>
      </c>
      <c r="C291" s="48"/>
      <c r="D291" s="47"/>
      <c r="E291" s="47">
        <v>5.5285000000000002</v>
      </c>
      <c r="F291" s="47"/>
      <c r="G291" s="47">
        <v>783.93</v>
      </c>
      <c r="H291" s="47">
        <v>-3.9331</v>
      </c>
      <c r="I291" s="47">
        <v>1.3636999999999999</v>
      </c>
      <c r="J291" s="47"/>
      <c r="K291" s="47">
        <v>0</v>
      </c>
      <c r="L291" s="47">
        <v>2.2951884169999999</v>
      </c>
      <c r="M291" s="47"/>
      <c r="N291" s="47"/>
      <c r="O291" s="49"/>
    </row>
    <row r="292" spans="1:15" x14ac:dyDescent="0.3">
      <c r="A292" s="46">
        <v>257</v>
      </c>
      <c r="B292" s="47">
        <v>164575889</v>
      </c>
      <c r="C292" s="48"/>
      <c r="D292" s="47"/>
      <c r="E292" s="47">
        <v>5.5285000000000002</v>
      </c>
      <c r="F292" s="47"/>
      <c r="G292" s="47">
        <v>765.91</v>
      </c>
      <c r="H292" s="47">
        <v>-4.2374999999999998</v>
      </c>
      <c r="I292" s="47">
        <v>1.3636999999999999</v>
      </c>
      <c r="J292" s="47"/>
      <c r="K292" s="47">
        <v>0</v>
      </c>
      <c r="L292" s="47">
        <v>2.2951884169999999</v>
      </c>
      <c r="M292" s="47"/>
      <c r="N292" s="47"/>
      <c r="O292" s="49"/>
    </row>
    <row r="293" spans="1:15" x14ac:dyDescent="0.3">
      <c r="A293" s="46">
        <v>258</v>
      </c>
      <c r="B293" s="47">
        <v>164775726</v>
      </c>
      <c r="C293" s="48"/>
      <c r="D293" s="47"/>
      <c r="E293" s="47">
        <v>6.4314999999999998</v>
      </c>
      <c r="F293" s="47"/>
      <c r="G293" s="47">
        <v>479.53</v>
      </c>
      <c r="H293" s="47">
        <v>-1.4558</v>
      </c>
      <c r="I293" s="47">
        <v>4.5699999999999998E-2</v>
      </c>
      <c r="J293" s="47"/>
      <c r="K293" s="47">
        <v>3</v>
      </c>
      <c r="L293" s="47">
        <v>1.2065887870000001</v>
      </c>
      <c r="M293" s="47"/>
      <c r="N293" s="47"/>
      <c r="O293" s="49"/>
    </row>
    <row r="294" spans="1:15" x14ac:dyDescent="0.3">
      <c r="A294" s="46">
        <v>259</v>
      </c>
      <c r="B294" s="47">
        <v>164775752</v>
      </c>
      <c r="C294" s="48"/>
      <c r="D294" s="47"/>
      <c r="E294" s="47">
        <v>6.12</v>
      </c>
      <c r="F294" s="47"/>
      <c r="G294" s="47">
        <v>480.51</v>
      </c>
      <c r="H294" s="47">
        <v>-1.2615000000000001</v>
      </c>
      <c r="I294" s="47">
        <v>5.5399999999999998E-2</v>
      </c>
      <c r="J294" s="47"/>
      <c r="K294" s="47">
        <v>3</v>
      </c>
      <c r="L294" s="47">
        <v>0.67542747800000003</v>
      </c>
      <c r="M294" s="47"/>
      <c r="N294" s="47"/>
      <c r="O294" s="49"/>
    </row>
    <row r="295" spans="1:15" x14ac:dyDescent="0.3">
      <c r="A295" s="46">
        <v>260</v>
      </c>
      <c r="B295" s="47">
        <v>164788425</v>
      </c>
      <c r="C295" s="48"/>
      <c r="D295" s="47"/>
      <c r="E295" s="47">
        <v>5.6582999999999997</v>
      </c>
      <c r="F295" s="47"/>
      <c r="G295" s="47">
        <v>462.54</v>
      </c>
      <c r="H295" s="47">
        <v>-0.36330000000000001</v>
      </c>
      <c r="I295" s="47">
        <v>0.56740000000000002</v>
      </c>
      <c r="J295" s="47"/>
      <c r="K295" s="47">
        <v>1</v>
      </c>
      <c r="L295" s="47">
        <v>1.640358564</v>
      </c>
      <c r="M295" s="47"/>
      <c r="N295" s="47"/>
      <c r="O295" s="49"/>
    </row>
    <row r="296" spans="1:15" x14ac:dyDescent="0.3">
      <c r="A296" s="46">
        <v>261</v>
      </c>
      <c r="B296" s="47">
        <v>164887509</v>
      </c>
      <c r="C296" s="48"/>
      <c r="D296" s="47"/>
      <c r="E296" s="47">
        <v>5.7237999999999998</v>
      </c>
      <c r="F296" s="47"/>
      <c r="G296" s="47">
        <v>456.53</v>
      </c>
      <c r="H296" s="47">
        <v>0.18190000000000001</v>
      </c>
      <c r="I296" s="47">
        <v>0.10730000000000001</v>
      </c>
      <c r="J296" s="47"/>
      <c r="K296" s="47">
        <v>3</v>
      </c>
      <c r="L296" s="47">
        <v>0</v>
      </c>
      <c r="M296" s="47"/>
      <c r="N296" s="47"/>
      <c r="O296" s="49"/>
    </row>
    <row r="297" spans="1:15" x14ac:dyDescent="0.3">
      <c r="A297" s="46">
        <v>262</v>
      </c>
      <c r="B297" s="47">
        <v>165065183</v>
      </c>
      <c r="C297" s="48"/>
      <c r="D297" s="47"/>
      <c r="E297" s="47">
        <v>5.9465000000000003</v>
      </c>
      <c r="F297" s="47"/>
      <c r="G297" s="47">
        <v>498.63</v>
      </c>
      <c r="H297" s="47">
        <v>0.4093</v>
      </c>
      <c r="I297" s="47">
        <v>1.5774999999999999</v>
      </c>
      <c r="J297" s="47"/>
      <c r="K297" s="47">
        <v>0</v>
      </c>
      <c r="L297" s="47">
        <v>3.0078874120000001</v>
      </c>
      <c r="M297" s="47"/>
      <c r="N297" s="47"/>
      <c r="O297" s="49"/>
    </row>
    <row r="298" spans="1:15" x14ac:dyDescent="0.3">
      <c r="A298" s="50">
        <v>263</v>
      </c>
      <c r="B298" s="51">
        <v>165088430</v>
      </c>
      <c r="C298" s="52"/>
      <c r="D298" s="51"/>
      <c r="E298" s="51">
        <v>5.3423999999999996</v>
      </c>
      <c r="F298" s="51"/>
      <c r="G298" s="51">
        <v>399.48</v>
      </c>
      <c r="H298" s="51">
        <v>-0.83789999999999998</v>
      </c>
      <c r="I298" s="51">
        <v>1.2843</v>
      </c>
      <c r="J298" s="51"/>
      <c r="K298" s="51">
        <v>0</v>
      </c>
      <c r="L298" s="51">
        <v>1.977830456</v>
      </c>
      <c r="M298" s="51"/>
      <c r="N298" s="51"/>
      <c r="O298" s="53"/>
    </row>
  </sheetData>
  <mergeCells count="4">
    <mergeCell ref="A1:O1"/>
    <mergeCell ref="Q3:S3"/>
    <mergeCell ref="A34:E34"/>
    <mergeCell ref="Q35:S35"/>
  </mergeCells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3C8E-CBA7-44C6-9541-7C8502ADE6EF}">
  <dimension ref="A1:O312"/>
  <sheetViews>
    <sheetView topLeftCell="A22" zoomScale="60" zoomScaleNormal="60" workbookViewId="0">
      <selection activeCell="H47" sqref="H47"/>
    </sheetView>
  </sheetViews>
  <sheetFormatPr defaultRowHeight="14" x14ac:dyDescent="0.3"/>
  <cols>
    <col min="1" max="1" width="11" style="26" customWidth="1"/>
    <col min="2" max="5" width="8.6640625" style="26"/>
    <col min="6" max="6" width="15.58203125" style="26" customWidth="1"/>
    <col min="7" max="7" width="12.25" style="110" customWidth="1"/>
    <col min="8" max="8" width="8.6640625" style="26"/>
    <col min="9" max="9" width="23.83203125" style="72" customWidth="1"/>
    <col min="10" max="10" width="19.25" style="117" customWidth="1"/>
    <col min="11" max="11" width="25.6640625" style="117" customWidth="1"/>
    <col min="12" max="14" width="8.6640625" style="26"/>
    <col min="15" max="15" width="22" style="26" customWidth="1"/>
    <col min="16" max="16384" width="8.6640625" style="26"/>
  </cols>
  <sheetData>
    <row r="1" spans="1:15" ht="15.5" x14ac:dyDescent="0.3">
      <c r="A1" s="177" t="s">
        <v>612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/>
    </row>
    <row r="2" spans="1:15" x14ac:dyDescent="0.3">
      <c r="A2" s="171" t="s">
        <v>610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3"/>
    </row>
    <row r="3" spans="1:15" x14ac:dyDescent="0.3">
      <c r="A3" s="27" t="s">
        <v>109</v>
      </c>
      <c r="B3" s="28" t="s">
        <v>71</v>
      </c>
      <c r="C3" s="28" t="s">
        <v>72</v>
      </c>
      <c r="D3" s="28" t="s">
        <v>73</v>
      </c>
      <c r="E3" s="28" t="s">
        <v>74</v>
      </c>
      <c r="F3" s="28" t="s">
        <v>110</v>
      </c>
      <c r="G3" s="104" t="s">
        <v>75</v>
      </c>
      <c r="H3" s="28" t="s">
        <v>76</v>
      </c>
      <c r="I3" s="28" t="s">
        <v>77</v>
      </c>
      <c r="J3" s="111" t="s">
        <v>78</v>
      </c>
      <c r="K3" s="111" t="s">
        <v>79</v>
      </c>
      <c r="L3" s="28" t="s">
        <v>80</v>
      </c>
      <c r="M3" s="28" t="s">
        <v>81</v>
      </c>
      <c r="N3" s="28" t="s">
        <v>82</v>
      </c>
      <c r="O3" s="29" t="s">
        <v>83</v>
      </c>
    </row>
    <row r="4" spans="1:15" x14ac:dyDescent="0.3">
      <c r="A4" s="27">
        <v>7</v>
      </c>
      <c r="B4" s="28">
        <v>2</v>
      </c>
      <c r="C4" s="28">
        <v>3</v>
      </c>
      <c r="D4" s="28">
        <v>3</v>
      </c>
      <c r="E4" s="28">
        <v>3</v>
      </c>
      <c r="F4" s="28" t="s">
        <v>84</v>
      </c>
      <c r="G4" s="104">
        <v>5.3570000000000002</v>
      </c>
      <c r="H4" s="104">
        <v>5.7237912615552702</v>
      </c>
      <c r="I4" s="104">
        <v>0.36679126155527397</v>
      </c>
      <c r="J4" s="111">
        <v>3</v>
      </c>
      <c r="K4" s="111" t="s">
        <v>85</v>
      </c>
      <c r="L4" s="28" t="s">
        <v>87</v>
      </c>
      <c r="M4" s="28">
        <v>3</v>
      </c>
      <c r="N4" s="104">
        <v>0</v>
      </c>
      <c r="O4" s="118">
        <v>1</v>
      </c>
    </row>
    <row r="5" spans="1:15" x14ac:dyDescent="0.3">
      <c r="A5" s="27">
        <v>12</v>
      </c>
      <c r="B5" s="28">
        <v>2</v>
      </c>
      <c r="C5" s="28">
        <v>3</v>
      </c>
      <c r="D5" s="28">
        <v>3</v>
      </c>
      <c r="E5" s="28">
        <v>3</v>
      </c>
      <c r="F5" s="28" t="s">
        <v>84</v>
      </c>
      <c r="G5" s="104">
        <v>6.2869999999999999</v>
      </c>
      <c r="H5" s="104">
        <v>6.2012755927426904</v>
      </c>
      <c r="I5" s="104">
        <v>8.5724407257309496E-2</v>
      </c>
      <c r="J5" s="111">
        <v>3</v>
      </c>
      <c r="K5" s="111" t="s">
        <v>85</v>
      </c>
      <c r="L5" s="28" t="s">
        <v>88</v>
      </c>
      <c r="M5" s="28">
        <v>25</v>
      </c>
      <c r="N5" s="104">
        <v>0</v>
      </c>
      <c r="O5" s="118">
        <v>1</v>
      </c>
    </row>
    <row r="6" spans="1:15" x14ac:dyDescent="0.3">
      <c r="A6" s="27">
        <v>14</v>
      </c>
      <c r="B6" s="28">
        <v>2</v>
      </c>
      <c r="C6" s="28">
        <v>3</v>
      </c>
      <c r="D6" s="28">
        <v>3</v>
      </c>
      <c r="E6" s="28">
        <v>3</v>
      </c>
      <c r="F6" s="28" t="s">
        <v>84</v>
      </c>
      <c r="G6" s="104">
        <v>7.42</v>
      </c>
      <c r="H6" s="104">
        <v>7.3819675742926103</v>
      </c>
      <c r="I6" s="104">
        <v>3.8032425707383397E-2</v>
      </c>
      <c r="J6" s="111">
        <v>3</v>
      </c>
      <c r="K6" s="111" t="s">
        <v>85</v>
      </c>
      <c r="L6" s="28" t="s">
        <v>86</v>
      </c>
      <c r="M6" s="28">
        <v>27</v>
      </c>
      <c r="N6" s="104">
        <v>0</v>
      </c>
      <c r="O6" s="118">
        <v>1</v>
      </c>
    </row>
    <row r="7" spans="1:15" x14ac:dyDescent="0.3">
      <c r="A7" s="27">
        <v>18</v>
      </c>
      <c r="B7" s="28">
        <v>2</v>
      </c>
      <c r="C7" s="28">
        <v>3</v>
      </c>
      <c r="D7" s="28">
        <v>3</v>
      </c>
      <c r="E7" s="28">
        <v>3</v>
      </c>
      <c r="F7" s="28" t="s">
        <v>84</v>
      </c>
      <c r="G7" s="104">
        <v>5.9960000000000004</v>
      </c>
      <c r="H7" s="104">
        <v>5.7237912615552702</v>
      </c>
      <c r="I7" s="104">
        <v>0.27220873844472498</v>
      </c>
      <c r="J7" s="111">
        <v>3</v>
      </c>
      <c r="K7" s="111" t="s">
        <v>85</v>
      </c>
      <c r="L7" s="28" t="s">
        <v>88</v>
      </c>
      <c r="M7" s="28">
        <v>3</v>
      </c>
      <c r="N7" s="104">
        <v>0</v>
      </c>
      <c r="O7" s="118">
        <v>1</v>
      </c>
    </row>
    <row r="8" spans="1:15" x14ac:dyDescent="0.3">
      <c r="A8" s="27">
        <v>19</v>
      </c>
      <c r="B8" s="28">
        <v>2</v>
      </c>
      <c r="C8" s="28">
        <v>3</v>
      </c>
      <c r="D8" s="28">
        <v>3</v>
      </c>
      <c r="E8" s="28">
        <v>3</v>
      </c>
      <c r="F8" s="28" t="s">
        <v>84</v>
      </c>
      <c r="G8" s="104">
        <v>6.2889999999999997</v>
      </c>
      <c r="H8" s="104">
        <v>6.4015039539404999</v>
      </c>
      <c r="I8" s="104">
        <v>0.112503953940501</v>
      </c>
      <c r="J8" s="111">
        <v>3</v>
      </c>
      <c r="K8" s="111" t="s">
        <v>85</v>
      </c>
      <c r="L8" s="28" t="s">
        <v>88</v>
      </c>
      <c r="M8" s="28">
        <v>9</v>
      </c>
      <c r="N8" s="104">
        <v>7.3598245050742498E-3</v>
      </c>
      <c r="O8" s="118">
        <v>0.99312929664372396</v>
      </c>
    </row>
    <row r="9" spans="1:15" x14ac:dyDescent="0.3">
      <c r="A9" s="27">
        <v>20</v>
      </c>
      <c r="B9" s="28">
        <v>2</v>
      </c>
      <c r="C9" s="28">
        <v>3</v>
      </c>
      <c r="D9" s="28">
        <v>3</v>
      </c>
      <c r="E9" s="28">
        <v>3</v>
      </c>
      <c r="F9" s="28" t="s">
        <v>84</v>
      </c>
      <c r="G9" s="104">
        <v>6.0179999999999998</v>
      </c>
      <c r="H9" s="104">
        <v>6.2777452623115</v>
      </c>
      <c r="I9" s="104">
        <v>0.25974526231150602</v>
      </c>
      <c r="J9" s="111">
        <v>3</v>
      </c>
      <c r="K9" s="111" t="s">
        <v>85</v>
      </c>
      <c r="L9" s="28" t="s">
        <v>88</v>
      </c>
      <c r="M9" s="28">
        <v>25</v>
      </c>
      <c r="N9" s="104">
        <v>4.4318158234100999E-2</v>
      </c>
      <c r="O9" s="118">
        <v>0.92838434373545398</v>
      </c>
    </row>
    <row r="10" spans="1:15" x14ac:dyDescent="0.3">
      <c r="A10" s="27">
        <v>28</v>
      </c>
      <c r="B10" s="28">
        <v>2</v>
      </c>
      <c r="C10" s="28">
        <v>3</v>
      </c>
      <c r="D10" s="28">
        <v>3</v>
      </c>
      <c r="E10" s="28">
        <v>3</v>
      </c>
      <c r="F10" s="28" t="s">
        <v>84</v>
      </c>
      <c r="G10" s="104">
        <v>6.9429999999999996</v>
      </c>
      <c r="H10" s="104">
        <v>7.4337733352481798</v>
      </c>
      <c r="I10" s="104">
        <v>0.49077333524818001</v>
      </c>
      <c r="J10" s="111">
        <v>2</v>
      </c>
      <c r="K10" s="111" t="s">
        <v>85</v>
      </c>
      <c r="L10" s="28" t="s">
        <v>88</v>
      </c>
      <c r="M10" s="28">
        <v>21</v>
      </c>
      <c r="N10" s="104">
        <v>6.7807413506926397E-3</v>
      </c>
      <c r="O10" s="118">
        <v>0.99463935327683095</v>
      </c>
    </row>
    <row r="11" spans="1:15" x14ac:dyDescent="0.3">
      <c r="A11" s="27"/>
      <c r="B11" s="28"/>
      <c r="C11" s="28"/>
      <c r="D11" s="28"/>
      <c r="E11" s="28"/>
      <c r="F11" s="28"/>
      <c r="G11" s="104"/>
      <c r="H11" s="28"/>
      <c r="I11" s="28"/>
      <c r="J11" s="111"/>
      <c r="K11" s="111"/>
      <c r="L11" s="28"/>
      <c r="M11" s="28"/>
      <c r="N11" s="28"/>
      <c r="O11" s="29"/>
    </row>
    <row r="12" spans="1:15" x14ac:dyDescent="0.3">
      <c r="A12" s="30" t="s">
        <v>89</v>
      </c>
      <c r="B12" s="30"/>
      <c r="C12" s="30"/>
      <c r="D12" s="32"/>
      <c r="E12" s="32"/>
      <c r="F12" s="32"/>
      <c r="G12" s="105"/>
      <c r="H12" s="32"/>
      <c r="I12" s="32"/>
      <c r="J12" s="112"/>
      <c r="K12" s="112"/>
      <c r="L12" s="32"/>
      <c r="M12" s="32"/>
      <c r="N12" s="32"/>
      <c r="O12" s="29"/>
    </row>
    <row r="13" spans="1:15" x14ac:dyDescent="0.3">
      <c r="A13" s="30" t="s">
        <v>90</v>
      </c>
      <c r="B13" s="30">
        <v>0.5</v>
      </c>
      <c r="C13" s="30"/>
      <c r="D13" s="30"/>
      <c r="E13" s="30"/>
      <c r="F13" s="30"/>
      <c r="G13" s="106"/>
      <c r="H13" s="30"/>
      <c r="I13" s="77"/>
      <c r="J13" s="113"/>
      <c r="K13" s="113"/>
      <c r="L13" s="30"/>
      <c r="M13" s="30"/>
      <c r="N13" s="30"/>
      <c r="O13" s="31"/>
    </row>
    <row r="14" spans="1:15" x14ac:dyDescent="0.3">
      <c r="A14" s="30" t="s">
        <v>91</v>
      </c>
      <c r="B14" s="30">
        <v>0.5</v>
      </c>
      <c r="C14" s="30"/>
      <c r="D14" s="30"/>
      <c r="E14" s="30"/>
      <c r="F14" s="30"/>
      <c r="G14" s="106"/>
      <c r="H14" s="30"/>
      <c r="I14" s="77"/>
      <c r="J14" s="113"/>
      <c r="K14" s="113"/>
      <c r="L14" s="30"/>
      <c r="M14" s="30"/>
      <c r="N14" s="30"/>
      <c r="O14" s="31"/>
    </row>
    <row r="15" spans="1:15" x14ac:dyDescent="0.3">
      <c r="A15" s="30" t="s">
        <v>92</v>
      </c>
      <c r="B15" s="30">
        <v>0</v>
      </c>
      <c r="C15" s="30"/>
      <c r="D15" s="30"/>
      <c r="E15" s="30"/>
      <c r="F15" s="30"/>
      <c r="G15" s="106"/>
      <c r="H15" s="30"/>
      <c r="I15" s="77"/>
      <c r="J15" s="113"/>
      <c r="K15" s="113"/>
      <c r="L15" s="30"/>
      <c r="M15" s="30"/>
      <c r="N15" s="30"/>
      <c r="O15" s="31"/>
    </row>
    <row r="16" spans="1:15" x14ac:dyDescent="0.3">
      <c r="A16" s="30" t="s">
        <v>114</v>
      </c>
      <c r="B16" s="30"/>
      <c r="C16" s="30"/>
      <c r="D16" s="30"/>
      <c r="E16" s="30"/>
      <c r="F16" s="30"/>
      <c r="G16" s="106"/>
      <c r="H16" s="30"/>
      <c r="I16" s="77"/>
      <c r="J16" s="113"/>
      <c r="K16" s="113"/>
      <c r="L16" s="30"/>
      <c r="M16" s="30"/>
      <c r="N16" s="30"/>
      <c r="O16" s="31"/>
    </row>
    <row r="17" spans="1:15" x14ac:dyDescent="0.3">
      <c r="A17" s="30"/>
      <c r="B17" s="30"/>
      <c r="C17" s="30"/>
      <c r="D17" s="30"/>
      <c r="E17" s="30"/>
      <c r="F17" s="30"/>
      <c r="G17" s="106"/>
      <c r="H17" s="30"/>
      <c r="I17" s="77"/>
      <c r="J17" s="113"/>
      <c r="K17" s="113"/>
      <c r="L17" s="30"/>
      <c r="M17" s="30"/>
      <c r="N17" s="30"/>
      <c r="O17" s="31"/>
    </row>
    <row r="18" spans="1:15" x14ac:dyDescent="0.3">
      <c r="A18" s="32" t="s">
        <v>93</v>
      </c>
      <c r="B18" s="32"/>
      <c r="C18" s="30"/>
      <c r="D18" s="30"/>
      <c r="E18" s="30"/>
      <c r="F18" s="30"/>
      <c r="G18" s="106"/>
      <c r="H18" s="30"/>
      <c r="I18" s="77"/>
      <c r="J18" s="113"/>
      <c r="K18" s="113"/>
      <c r="L18" s="30"/>
      <c r="M18" s="30"/>
      <c r="N18" s="30"/>
      <c r="O18" s="31"/>
    </row>
    <row r="19" spans="1:15" x14ac:dyDescent="0.3">
      <c r="A19" s="32" t="s">
        <v>94</v>
      </c>
      <c r="B19" s="32">
        <v>0.77964</v>
      </c>
      <c r="C19" s="30"/>
      <c r="D19" s="30"/>
      <c r="E19" s="30"/>
      <c r="F19" s="30"/>
      <c r="G19" s="106"/>
      <c r="H19" s="30"/>
      <c r="I19" s="77"/>
      <c r="J19" s="113"/>
      <c r="K19" s="113"/>
      <c r="L19" s="30"/>
      <c r="M19" s="30"/>
      <c r="N19" s="30"/>
      <c r="O19" s="31"/>
    </row>
    <row r="20" spans="1:15" x14ac:dyDescent="0.3">
      <c r="A20" s="32" t="s">
        <v>95</v>
      </c>
      <c r="B20" s="32">
        <v>0.73733000000000004</v>
      </c>
      <c r="C20" s="30"/>
      <c r="D20" s="30"/>
      <c r="E20" s="30"/>
      <c r="F20" s="30"/>
      <c r="G20" s="106"/>
      <c r="H20" s="30"/>
      <c r="I20" s="77"/>
      <c r="J20" s="113"/>
      <c r="K20" s="113"/>
      <c r="L20" s="30"/>
      <c r="M20" s="30"/>
      <c r="N20" s="30"/>
      <c r="O20" s="31"/>
    </row>
    <row r="21" spans="1:15" x14ac:dyDescent="0.3">
      <c r="A21" s="32" t="s">
        <v>96</v>
      </c>
      <c r="B21" s="32">
        <v>0.64498999999999995</v>
      </c>
      <c r="C21" s="30"/>
      <c r="D21" s="30"/>
      <c r="E21" s="30"/>
      <c r="F21" s="30"/>
      <c r="G21" s="106"/>
      <c r="H21" s="30"/>
      <c r="I21" s="77"/>
      <c r="J21" s="113"/>
      <c r="K21" s="113"/>
      <c r="L21" s="30"/>
      <c r="M21" s="30"/>
      <c r="N21" s="30"/>
      <c r="O21" s="31"/>
    </row>
    <row r="22" spans="1:15" x14ac:dyDescent="0.3">
      <c r="A22" s="32" t="s">
        <v>97</v>
      </c>
      <c r="B22" s="32">
        <v>0.14471999999999999</v>
      </c>
      <c r="C22" s="30"/>
      <c r="D22" s="30"/>
      <c r="E22" s="30"/>
      <c r="F22" s="30"/>
      <c r="G22" s="106"/>
      <c r="H22" s="30"/>
      <c r="I22" s="77"/>
      <c r="J22" s="113"/>
      <c r="K22" s="113"/>
      <c r="L22" s="30"/>
      <c r="M22" s="30"/>
      <c r="N22" s="30"/>
      <c r="O22" s="31"/>
    </row>
    <row r="23" spans="1:15" x14ac:dyDescent="0.3">
      <c r="A23" s="32" t="s">
        <v>98</v>
      </c>
      <c r="B23" s="32">
        <v>0.33128000000000002</v>
      </c>
      <c r="C23" s="30"/>
      <c r="D23" s="30"/>
      <c r="E23" s="30"/>
      <c r="F23" s="30"/>
      <c r="G23" s="106"/>
      <c r="H23" s="30"/>
      <c r="I23" s="77"/>
      <c r="J23" s="113"/>
      <c r="K23" s="113"/>
      <c r="L23" s="30"/>
      <c r="M23" s="30"/>
      <c r="N23" s="30"/>
      <c r="O23" s="31"/>
    </row>
    <row r="24" spans="1:15" x14ac:dyDescent="0.3">
      <c r="A24" s="32" t="s">
        <v>99</v>
      </c>
      <c r="B24" s="32">
        <v>0.26500000000000001</v>
      </c>
      <c r="C24" s="30"/>
      <c r="D24" s="30"/>
      <c r="E24" s="30"/>
      <c r="F24" s="30"/>
      <c r="G24" s="106"/>
      <c r="H24" s="30"/>
      <c r="I24" s="77"/>
      <c r="J24" s="113"/>
      <c r="K24" s="113"/>
      <c r="L24" s="30"/>
      <c r="M24" s="30"/>
      <c r="N24" s="30"/>
      <c r="O24" s="31"/>
    </row>
    <row r="25" spans="1:15" x14ac:dyDescent="0.3">
      <c r="A25" s="32"/>
      <c r="B25" s="32"/>
      <c r="C25" s="30"/>
      <c r="D25" s="30"/>
      <c r="E25" s="30"/>
      <c r="F25" s="30"/>
      <c r="G25" s="106"/>
      <c r="H25" s="30"/>
      <c r="I25" s="77"/>
      <c r="J25" s="113"/>
      <c r="K25" s="113"/>
      <c r="L25" s="30"/>
      <c r="M25" s="30"/>
      <c r="N25" s="30"/>
      <c r="O25" s="31"/>
    </row>
    <row r="26" spans="1:15" x14ac:dyDescent="0.3">
      <c r="A26" s="32" t="s">
        <v>100</v>
      </c>
      <c r="B26" s="32"/>
      <c r="C26" s="30"/>
      <c r="D26" s="30"/>
      <c r="E26" s="30"/>
      <c r="F26" s="30"/>
      <c r="G26" s="106"/>
      <c r="H26" s="30"/>
      <c r="I26" s="77"/>
      <c r="J26" s="113"/>
      <c r="K26" s="113"/>
      <c r="L26" s="30"/>
      <c r="M26" s="30"/>
      <c r="N26" s="30"/>
      <c r="O26" s="31"/>
    </row>
    <row r="27" spans="1:15" x14ac:dyDescent="0.3">
      <c r="A27" s="32" t="s">
        <v>101</v>
      </c>
      <c r="B27" s="32">
        <v>0.80357999999999996</v>
      </c>
      <c r="C27" s="30"/>
      <c r="D27" s="30"/>
      <c r="E27" s="30"/>
      <c r="F27" s="30"/>
      <c r="G27" s="106"/>
      <c r="H27" s="30"/>
      <c r="I27" s="77"/>
      <c r="J27" s="113"/>
      <c r="K27" s="113"/>
      <c r="L27" s="30"/>
      <c r="M27" s="30"/>
      <c r="N27" s="30"/>
      <c r="O27" s="31"/>
    </row>
    <row r="28" spans="1:15" x14ac:dyDescent="0.3">
      <c r="A28" s="32" t="s">
        <v>102</v>
      </c>
      <c r="B28" s="32">
        <v>0.80227000000000004</v>
      </c>
      <c r="C28" s="30"/>
      <c r="D28" s="30"/>
      <c r="E28" s="30"/>
      <c r="F28" s="30"/>
      <c r="G28" s="106"/>
      <c r="H28" s="30"/>
      <c r="I28" s="77"/>
      <c r="J28" s="113"/>
      <c r="K28" s="113"/>
      <c r="L28" s="30"/>
      <c r="M28" s="30"/>
      <c r="N28" s="30"/>
      <c r="O28" s="31"/>
    </row>
    <row r="29" spans="1:15" x14ac:dyDescent="0.3">
      <c r="A29" s="32" t="s">
        <v>103</v>
      </c>
      <c r="B29" s="32">
        <v>0.89317000000000002</v>
      </c>
      <c r="C29" s="30"/>
      <c r="D29" s="30"/>
      <c r="E29" s="30"/>
      <c r="F29" s="30"/>
      <c r="G29" s="106"/>
      <c r="H29" s="30"/>
      <c r="I29" s="77"/>
      <c r="J29" s="113"/>
      <c r="K29" s="113"/>
      <c r="L29" s="30"/>
      <c r="M29" s="30"/>
      <c r="N29" s="30"/>
      <c r="O29" s="31"/>
    </row>
    <row r="30" spans="1:15" x14ac:dyDescent="0.3">
      <c r="A30" s="32" t="s">
        <v>104</v>
      </c>
      <c r="B30" s="32">
        <v>0.79747000000000001</v>
      </c>
      <c r="C30" s="30"/>
      <c r="D30" s="30"/>
      <c r="E30" s="30"/>
      <c r="F30" s="30"/>
      <c r="G30" s="106"/>
      <c r="H30" s="30"/>
      <c r="I30" s="77"/>
      <c r="J30" s="113"/>
      <c r="K30" s="113"/>
      <c r="L30" s="30"/>
      <c r="M30" s="30"/>
      <c r="N30" s="30"/>
      <c r="O30" s="31"/>
    </row>
    <row r="31" spans="1:15" x14ac:dyDescent="0.3">
      <c r="A31" s="32" t="s">
        <v>105</v>
      </c>
      <c r="B31" s="32">
        <v>9.9970000000000003E-2</v>
      </c>
      <c r="C31" s="30"/>
      <c r="D31" s="30"/>
      <c r="E31" s="30"/>
      <c r="F31" s="30"/>
      <c r="G31" s="106"/>
      <c r="H31" s="30"/>
      <c r="I31" s="77"/>
      <c r="J31" s="113"/>
      <c r="K31" s="113"/>
      <c r="L31" s="30"/>
      <c r="M31" s="30"/>
      <c r="N31" s="30"/>
      <c r="O31" s="31"/>
    </row>
    <row r="32" spans="1:15" x14ac:dyDescent="0.3">
      <c r="A32" s="32" t="s">
        <v>106</v>
      </c>
      <c r="B32" s="32">
        <v>0.90729000000000004</v>
      </c>
      <c r="C32" s="30"/>
      <c r="D32" s="30"/>
      <c r="E32" s="30"/>
      <c r="F32" s="30"/>
      <c r="G32" s="106"/>
      <c r="H32" s="30"/>
      <c r="I32" s="77"/>
      <c r="J32" s="113"/>
      <c r="K32" s="113"/>
      <c r="L32" s="30"/>
      <c r="M32" s="30"/>
      <c r="N32" s="30"/>
      <c r="O32" s="31"/>
    </row>
    <row r="33" spans="1:15" x14ac:dyDescent="0.3">
      <c r="A33" s="32" t="s">
        <v>107</v>
      </c>
      <c r="B33" s="32">
        <v>0.23225000000000001</v>
      </c>
      <c r="C33" s="30"/>
      <c r="D33" s="30"/>
      <c r="E33" s="30"/>
      <c r="F33" s="30"/>
      <c r="G33" s="106"/>
      <c r="H33" s="30"/>
      <c r="I33" s="77"/>
      <c r="J33" s="113"/>
      <c r="K33" s="113"/>
      <c r="L33" s="30"/>
      <c r="M33" s="30"/>
      <c r="N33" s="30"/>
      <c r="O33" s="31"/>
    </row>
    <row r="34" spans="1:15" x14ac:dyDescent="0.3">
      <c r="A34" s="33" t="s">
        <v>108</v>
      </c>
      <c r="B34" s="33">
        <v>0</v>
      </c>
      <c r="C34" s="34"/>
      <c r="D34" s="34"/>
      <c r="E34" s="34"/>
      <c r="F34" s="34"/>
      <c r="G34" s="107"/>
      <c r="H34" s="34"/>
      <c r="I34" s="80"/>
      <c r="J34" s="114"/>
      <c r="K34" s="114"/>
      <c r="L34" s="34"/>
      <c r="M34" s="34"/>
      <c r="N34" s="34"/>
      <c r="O34" s="35"/>
    </row>
    <row r="35" spans="1:15" x14ac:dyDescent="0.3">
      <c r="A35" s="72"/>
      <c r="B35" s="72"/>
      <c r="C35" s="72"/>
      <c r="D35" s="72"/>
      <c r="E35" s="72"/>
      <c r="F35" s="72"/>
      <c r="H35" s="72"/>
      <c r="L35" s="72"/>
      <c r="M35" s="72"/>
      <c r="N35" s="72"/>
      <c r="O35" s="72"/>
    </row>
    <row r="36" spans="1:15" ht="20.5" customHeight="1" x14ac:dyDescent="0.3">
      <c r="A36" s="174" t="s">
        <v>613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6"/>
    </row>
    <row r="37" spans="1:15" x14ac:dyDescent="0.3">
      <c r="A37" s="119" t="s">
        <v>555</v>
      </c>
      <c r="B37" s="102" t="s">
        <v>71</v>
      </c>
      <c r="C37" s="102" t="s">
        <v>72</v>
      </c>
      <c r="D37" s="102" t="s">
        <v>73</v>
      </c>
      <c r="E37" s="102" t="s">
        <v>74</v>
      </c>
      <c r="F37" s="102" t="s">
        <v>110</v>
      </c>
      <c r="G37" s="108" t="s">
        <v>76</v>
      </c>
      <c r="H37" s="102"/>
      <c r="I37" s="102" t="s">
        <v>81</v>
      </c>
      <c r="J37" s="115" t="s">
        <v>82</v>
      </c>
      <c r="K37" s="115" t="s">
        <v>83</v>
      </c>
      <c r="L37" s="102"/>
      <c r="M37" s="102"/>
      <c r="N37" s="102"/>
      <c r="O37" s="122"/>
    </row>
    <row r="38" spans="1:15" x14ac:dyDescent="0.3">
      <c r="A38" s="119">
        <v>270254</v>
      </c>
      <c r="B38" s="102">
        <v>2</v>
      </c>
      <c r="C38" s="102">
        <v>2</v>
      </c>
      <c r="D38" s="102">
        <v>1</v>
      </c>
      <c r="E38" s="102">
        <v>2</v>
      </c>
      <c r="F38" s="102" t="s">
        <v>111</v>
      </c>
      <c r="G38" s="108">
        <v>4.4654640639999998</v>
      </c>
      <c r="H38" s="102"/>
      <c r="I38" s="102">
        <v>1</v>
      </c>
      <c r="J38" s="115">
        <v>0.61049214299999999</v>
      </c>
      <c r="K38" s="115">
        <v>-4.0551221829999999</v>
      </c>
      <c r="L38" s="102"/>
      <c r="M38" s="102"/>
      <c r="N38" s="102"/>
      <c r="O38" s="122"/>
    </row>
    <row r="39" spans="1:15" x14ac:dyDescent="0.3">
      <c r="A39" s="119">
        <v>270264</v>
      </c>
      <c r="B39" s="102">
        <v>2</v>
      </c>
      <c r="C39" s="102">
        <v>3</v>
      </c>
      <c r="D39" s="102">
        <v>1</v>
      </c>
      <c r="E39" s="102">
        <v>2</v>
      </c>
      <c r="F39" s="102" t="s">
        <v>111</v>
      </c>
      <c r="G39" s="108">
        <v>5.0317576329999998</v>
      </c>
      <c r="H39" s="102"/>
      <c r="I39" s="102">
        <v>25</v>
      </c>
      <c r="J39" s="115">
        <v>0.67049896600000003</v>
      </c>
      <c r="K39" s="115">
        <v>-0.30137369400000003</v>
      </c>
      <c r="L39" s="102"/>
      <c r="M39" s="102"/>
      <c r="N39" s="102"/>
      <c r="O39" s="122"/>
    </row>
    <row r="40" spans="1:15" x14ac:dyDescent="0.3">
      <c r="A40" s="119">
        <v>11203973</v>
      </c>
      <c r="B40" s="102">
        <v>2</v>
      </c>
      <c r="C40" s="102">
        <v>3</v>
      </c>
      <c r="D40" s="102">
        <v>3</v>
      </c>
      <c r="E40" s="102">
        <v>3</v>
      </c>
      <c r="F40" s="102" t="s">
        <v>84</v>
      </c>
      <c r="G40" s="108">
        <v>7.2924588799999999</v>
      </c>
      <c r="H40" s="102"/>
      <c r="I40" s="102">
        <v>21</v>
      </c>
      <c r="J40" s="115">
        <v>0.373316969</v>
      </c>
      <c r="K40" s="115">
        <v>0.64830945500000003</v>
      </c>
      <c r="L40" s="102"/>
      <c r="M40" s="102"/>
      <c r="N40" s="102"/>
      <c r="O40" s="122"/>
    </row>
    <row r="41" spans="1:15" x14ac:dyDescent="0.3">
      <c r="A41" s="119">
        <v>11216457</v>
      </c>
      <c r="B41" s="102">
        <v>2</v>
      </c>
      <c r="C41" s="102">
        <v>3</v>
      </c>
      <c r="D41" s="102">
        <v>3</v>
      </c>
      <c r="E41" s="102">
        <v>3</v>
      </c>
      <c r="F41" s="102" t="s">
        <v>84</v>
      </c>
      <c r="G41" s="108">
        <v>7.4108307409999998</v>
      </c>
      <c r="H41" s="102"/>
      <c r="I41" s="102">
        <v>30</v>
      </c>
      <c r="J41" s="115">
        <v>0.33124197999999999</v>
      </c>
      <c r="K41" s="115">
        <v>0.70275264500000001</v>
      </c>
      <c r="L41" s="102"/>
      <c r="M41" s="102"/>
      <c r="N41" s="102"/>
      <c r="O41" s="122"/>
    </row>
    <row r="42" spans="1:15" x14ac:dyDescent="0.3">
      <c r="A42" s="119">
        <v>11225894</v>
      </c>
      <c r="B42" s="102">
        <v>2</v>
      </c>
      <c r="C42" s="102">
        <v>3</v>
      </c>
      <c r="D42" s="102">
        <v>3</v>
      </c>
      <c r="E42" s="102">
        <v>3</v>
      </c>
      <c r="F42" s="102" t="s">
        <v>84</v>
      </c>
      <c r="G42" s="108">
        <v>6.0338283309999996</v>
      </c>
      <c r="H42" s="102"/>
      <c r="I42" s="102">
        <v>25</v>
      </c>
      <c r="J42" s="115">
        <v>9.7044413999999996E-2</v>
      </c>
      <c r="K42" s="115">
        <v>0.83108469399999996</v>
      </c>
      <c r="L42" s="102"/>
      <c r="M42" s="102"/>
      <c r="N42" s="102"/>
      <c r="O42" s="122"/>
    </row>
    <row r="43" spans="1:15" x14ac:dyDescent="0.3">
      <c r="A43" s="119">
        <v>11250151</v>
      </c>
      <c r="B43" s="102">
        <v>2</v>
      </c>
      <c r="C43" s="102">
        <v>3</v>
      </c>
      <c r="D43" s="102">
        <v>3</v>
      </c>
      <c r="E43" s="102">
        <v>3</v>
      </c>
      <c r="F43" s="102" t="s">
        <v>84</v>
      </c>
      <c r="G43" s="108">
        <v>5.8533455749999996</v>
      </c>
      <c r="H43" s="102"/>
      <c r="I43" s="102">
        <v>25</v>
      </c>
      <c r="J43" s="115">
        <v>0.20164357599999999</v>
      </c>
      <c r="K43" s="115">
        <v>0.64901960800000003</v>
      </c>
      <c r="L43" s="102"/>
      <c r="M43" s="102"/>
      <c r="N43" s="102"/>
      <c r="O43" s="122"/>
    </row>
    <row r="44" spans="1:15" x14ac:dyDescent="0.3">
      <c r="A44" s="119">
        <v>11377735</v>
      </c>
      <c r="B44" s="102">
        <v>1</v>
      </c>
      <c r="C44" s="102">
        <v>1</v>
      </c>
      <c r="D44" s="102">
        <v>1</v>
      </c>
      <c r="E44" s="102">
        <v>1</v>
      </c>
      <c r="F44" s="102" t="s">
        <v>112</v>
      </c>
      <c r="G44" s="108">
        <v>13.95176575</v>
      </c>
      <c r="H44" s="102"/>
      <c r="I44" s="102">
        <v>21</v>
      </c>
      <c r="J44" s="115">
        <v>3.8794367639999998</v>
      </c>
      <c r="K44" s="115">
        <v>0.18487669900000001</v>
      </c>
      <c r="L44" s="102"/>
      <c r="M44" s="102"/>
      <c r="N44" s="102"/>
      <c r="O44" s="122"/>
    </row>
    <row r="45" spans="1:15" x14ac:dyDescent="0.3">
      <c r="A45" s="119">
        <v>11383953</v>
      </c>
      <c r="B45" s="102">
        <v>2</v>
      </c>
      <c r="C45" s="102">
        <v>3</v>
      </c>
      <c r="D45" s="102">
        <v>1</v>
      </c>
      <c r="E45" s="102">
        <v>2</v>
      </c>
      <c r="F45" s="102" t="s">
        <v>111</v>
      </c>
      <c r="G45" s="108">
        <v>4.6488154740000001</v>
      </c>
      <c r="H45" s="102"/>
      <c r="I45" s="102">
        <v>1</v>
      </c>
      <c r="J45" s="115">
        <v>0.63978910499999997</v>
      </c>
      <c r="K45" s="115">
        <v>-2.461306005</v>
      </c>
      <c r="L45" s="102"/>
      <c r="M45" s="102"/>
      <c r="N45" s="102"/>
      <c r="O45" s="122"/>
    </row>
    <row r="46" spans="1:15" x14ac:dyDescent="0.3">
      <c r="A46" s="119">
        <v>11445842</v>
      </c>
      <c r="B46" s="102">
        <v>1</v>
      </c>
      <c r="C46" s="102">
        <v>1</v>
      </c>
      <c r="D46" s="102">
        <v>1</v>
      </c>
      <c r="E46" s="102">
        <v>1</v>
      </c>
      <c r="F46" s="102" t="s">
        <v>112</v>
      </c>
      <c r="G46" s="108">
        <v>15.73708684</v>
      </c>
      <c r="H46" s="102"/>
      <c r="I46" s="102">
        <v>21</v>
      </c>
      <c r="J46" s="115">
        <v>4.5669000820000001</v>
      </c>
      <c r="K46" s="115">
        <v>0.216898496</v>
      </c>
      <c r="L46" s="102"/>
      <c r="M46" s="102"/>
      <c r="N46" s="102"/>
      <c r="O46" s="122"/>
    </row>
    <row r="47" spans="1:15" x14ac:dyDescent="0.3">
      <c r="A47" s="119">
        <v>11454312</v>
      </c>
      <c r="B47" s="102">
        <v>2</v>
      </c>
      <c r="C47" s="102">
        <v>3</v>
      </c>
      <c r="D47" s="102">
        <v>3</v>
      </c>
      <c r="E47" s="102">
        <v>3</v>
      </c>
      <c r="F47" s="102" t="s">
        <v>84</v>
      </c>
      <c r="G47" s="108">
        <v>6.767353054</v>
      </c>
      <c r="H47" s="102"/>
      <c r="I47" s="102">
        <v>25</v>
      </c>
      <c r="J47" s="115">
        <v>0.32807138600000002</v>
      </c>
      <c r="K47" s="115">
        <v>0.63652087800000001</v>
      </c>
      <c r="L47" s="102"/>
      <c r="M47" s="102"/>
      <c r="N47" s="102"/>
      <c r="O47" s="122"/>
    </row>
    <row r="48" spans="1:15" x14ac:dyDescent="0.3">
      <c r="A48" s="119">
        <v>11984379</v>
      </c>
      <c r="B48" s="102">
        <v>1</v>
      </c>
      <c r="C48" s="102">
        <v>1</v>
      </c>
      <c r="D48" s="102">
        <v>1</v>
      </c>
      <c r="E48" s="102">
        <v>1</v>
      </c>
      <c r="F48" s="102" t="s">
        <v>112</v>
      </c>
      <c r="G48" s="108">
        <v>9.8133558880000002</v>
      </c>
      <c r="H48" s="102"/>
      <c r="I48" s="102">
        <v>21</v>
      </c>
      <c r="J48" s="115">
        <v>1.6181827639999999</v>
      </c>
      <c r="K48" s="115">
        <v>0.33265024300000001</v>
      </c>
      <c r="L48" s="102"/>
      <c r="M48" s="102"/>
      <c r="N48" s="102"/>
      <c r="O48" s="122"/>
    </row>
    <row r="49" spans="1:15" x14ac:dyDescent="0.3">
      <c r="A49" s="119">
        <v>13009006</v>
      </c>
      <c r="B49" s="102">
        <v>1</v>
      </c>
      <c r="C49" s="102">
        <v>1</v>
      </c>
      <c r="D49" s="102">
        <v>1</v>
      </c>
      <c r="E49" s="102">
        <v>1</v>
      </c>
      <c r="F49" s="102" t="s">
        <v>112</v>
      </c>
      <c r="G49" s="108">
        <v>9.6953285969999996</v>
      </c>
      <c r="H49" s="102"/>
      <c r="I49" s="102">
        <v>21</v>
      </c>
      <c r="J49" s="115">
        <v>1.9125950869999999</v>
      </c>
      <c r="K49" s="115">
        <v>0.206017636</v>
      </c>
      <c r="L49" s="102"/>
      <c r="M49" s="102"/>
      <c r="N49" s="102"/>
      <c r="O49" s="122"/>
    </row>
    <row r="50" spans="1:15" x14ac:dyDescent="0.3">
      <c r="A50" s="119">
        <v>14999742</v>
      </c>
      <c r="B50" s="102">
        <v>2</v>
      </c>
      <c r="C50" s="102">
        <v>3</v>
      </c>
      <c r="D50" s="102">
        <v>1</v>
      </c>
      <c r="E50" s="102">
        <v>2</v>
      </c>
      <c r="F50" s="102" t="s">
        <v>111</v>
      </c>
      <c r="G50" s="108">
        <v>5.4988055349999998</v>
      </c>
      <c r="H50" s="102"/>
      <c r="I50" s="102">
        <v>25</v>
      </c>
      <c r="J50" s="115">
        <v>0.69161060699999999</v>
      </c>
      <c r="K50" s="115">
        <v>-0.11916992999999999</v>
      </c>
      <c r="L50" s="102"/>
      <c r="M50" s="102"/>
      <c r="N50" s="102"/>
      <c r="O50" s="122"/>
    </row>
    <row r="51" spans="1:15" x14ac:dyDescent="0.3">
      <c r="A51" s="119">
        <v>15536868</v>
      </c>
      <c r="B51" s="102">
        <v>2</v>
      </c>
      <c r="C51" s="102">
        <v>3</v>
      </c>
      <c r="D51" s="102">
        <v>3</v>
      </c>
      <c r="E51" s="102">
        <v>3</v>
      </c>
      <c r="F51" s="102" t="s">
        <v>84</v>
      </c>
      <c r="G51" s="108">
        <v>6.5741748979999999</v>
      </c>
      <c r="H51" s="102"/>
      <c r="I51" s="102">
        <v>25</v>
      </c>
      <c r="J51" s="115">
        <v>0.216114579</v>
      </c>
      <c r="K51" s="115">
        <v>0.726655155</v>
      </c>
      <c r="L51" s="102"/>
      <c r="M51" s="102"/>
      <c r="N51" s="102"/>
      <c r="O51" s="122"/>
    </row>
    <row r="52" spans="1:15" x14ac:dyDescent="0.3">
      <c r="A52" s="119">
        <v>15536869</v>
      </c>
      <c r="B52" s="102">
        <v>2</v>
      </c>
      <c r="C52" s="102">
        <v>3</v>
      </c>
      <c r="D52" s="102">
        <v>3</v>
      </c>
      <c r="E52" s="102">
        <v>3</v>
      </c>
      <c r="F52" s="102" t="s">
        <v>84</v>
      </c>
      <c r="G52" s="108">
        <v>7.635948065</v>
      </c>
      <c r="H52" s="102"/>
      <c r="I52" s="102">
        <v>21</v>
      </c>
      <c r="J52" s="115">
        <v>0.104582353</v>
      </c>
      <c r="K52" s="115">
        <v>0.92363427799999998</v>
      </c>
      <c r="L52" s="102"/>
      <c r="M52" s="102"/>
      <c r="N52" s="102"/>
      <c r="O52" s="122"/>
    </row>
    <row r="53" spans="1:15" x14ac:dyDescent="0.3">
      <c r="A53" s="119">
        <v>15536870</v>
      </c>
      <c r="B53" s="102">
        <v>2</v>
      </c>
      <c r="C53" s="102">
        <v>3</v>
      </c>
      <c r="D53" s="102">
        <v>3</v>
      </c>
      <c r="E53" s="102">
        <v>3</v>
      </c>
      <c r="F53" s="102" t="s">
        <v>84</v>
      </c>
      <c r="G53" s="108">
        <v>6.04426314</v>
      </c>
      <c r="H53" s="102"/>
      <c r="I53" s="102">
        <v>25</v>
      </c>
      <c r="J53" s="115">
        <v>0.39174583699999999</v>
      </c>
      <c r="K53" s="115">
        <v>0.309476321</v>
      </c>
      <c r="L53" s="102"/>
      <c r="M53" s="102"/>
      <c r="N53" s="102"/>
      <c r="O53" s="122"/>
    </row>
    <row r="54" spans="1:15" x14ac:dyDescent="0.3">
      <c r="A54" s="119">
        <v>15536871</v>
      </c>
      <c r="B54" s="102">
        <v>2</v>
      </c>
      <c r="C54" s="102">
        <v>3</v>
      </c>
      <c r="D54" s="102">
        <v>3</v>
      </c>
      <c r="E54" s="102">
        <v>3</v>
      </c>
      <c r="F54" s="102" t="s">
        <v>84</v>
      </c>
      <c r="G54" s="108">
        <v>6.0744360110000004</v>
      </c>
      <c r="H54" s="102"/>
      <c r="I54" s="102">
        <v>25</v>
      </c>
      <c r="J54" s="115">
        <v>0.40125154499999999</v>
      </c>
      <c r="K54" s="115">
        <v>0.30270143199999999</v>
      </c>
      <c r="L54" s="102"/>
      <c r="M54" s="102"/>
      <c r="N54" s="102"/>
      <c r="O54" s="122"/>
    </row>
    <row r="55" spans="1:15" x14ac:dyDescent="0.3">
      <c r="A55" s="119">
        <v>15536872</v>
      </c>
      <c r="B55" s="102">
        <v>2</v>
      </c>
      <c r="C55" s="102">
        <v>3</v>
      </c>
      <c r="D55" s="102">
        <v>3</v>
      </c>
      <c r="E55" s="102">
        <v>3</v>
      </c>
      <c r="F55" s="102" t="s">
        <v>84</v>
      </c>
      <c r="G55" s="108">
        <v>5.7785126130000002</v>
      </c>
      <c r="H55" s="102"/>
      <c r="I55" s="102">
        <v>25</v>
      </c>
      <c r="J55" s="115">
        <v>0.336878868</v>
      </c>
      <c r="K55" s="115">
        <v>0.38546091500000002</v>
      </c>
      <c r="L55" s="102"/>
      <c r="M55" s="102"/>
      <c r="N55" s="102"/>
      <c r="O55" s="122"/>
    </row>
    <row r="56" spans="1:15" x14ac:dyDescent="0.3">
      <c r="A56" s="119">
        <v>15538646</v>
      </c>
      <c r="B56" s="102">
        <v>2</v>
      </c>
      <c r="C56" s="102">
        <v>3</v>
      </c>
      <c r="D56" s="102">
        <v>3</v>
      </c>
      <c r="E56" s="102">
        <v>3</v>
      </c>
      <c r="F56" s="102" t="s">
        <v>84</v>
      </c>
      <c r="G56" s="108">
        <v>6.9816054510000001</v>
      </c>
      <c r="H56" s="102"/>
      <c r="I56" s="102">
        <v>15</v>
      </c>
      <c r="J56" s="115">
        <v>0.15116960700000001</v>
      </c>
      <c r="K56" s="115">
        <v>0.88293122000000002</v>
      </c>
      <c r="L56" s="102"/>
      <c r="M56" s="102"/>
      <c r="N56" s="102"/>
      <c r="O56" s="122"/>
    </row>
    <row r="57" spans="1:15" x14ac:dyDescent="0.3">
      <c r="A57" s="119">
        <v>15538647</v>
      </c>
      <c r="B57" s="102">
        <v>3</v>
      </c>
      <c r="C57" s="102">
        <v>2</v>
      </c>
      <c r="D57" s="102">
        <v>1</v>
      </c>
      <c r="E57" s="102">
        <v>2</v>
      </c>
      <c r="F57" s="102" t="s">
        <v>111</v>
      </c>
      <c r="G57" s="108">
        <v>8.3704855429999991</v>
      </c>
      <c r="H57" s="102"/>
      <c r="I57" s="102">
        <v>21</v>
      </c>
      <c r="J57" s="115">
        <v>0.50918468100000003</v>
      </c>
      <c r="K57" s="115">
        <v>0.712989176</v>
      </c>
      <c r="L57" s="102"/>
      <c r="M57" s="102"/>
      <c r="N57" s="102"/>
      <c r="O57" s="122"/>
    </row>
    <row r="58" spans="1:15" x14ac:dyDescent="0.3">
      <c r="A58" s="119">
        <v>16059124</v>
      </c>
      <c r="B58" s="102">
        <v>2</v>
      </c>
      <c r="C58" s="102">
        <v>3</v>
      </c>
      <c r="D58" s="102">
        <v>3</v>
      </c>
      <c r="E58" s="102">
        <v>3</v>
      </c>
      <c r="F58" s="102" t="s">
        <v>84</v>
      </c>
      <c r="G58" s="108">
        <v>7.7428288309999997</v>
      </c>
      <c r="H58" s="102"/>
      <c r="I58" s="102">
        <v>21</v>
      </c>
      <c r="J58" s="115">
        <v>0.16345505599999999</v>
      </c>
      <c r="K58" s="115">
        <v>0.88556501499999996</v>
      </c>
      <c r="L58" s="102"/>
      <c r="M58" s="102"/>
      <c r="N58" s="102"/>
      <c r="O58" s="122"/>
    </row>
    <row r="59" spans="1:15" x14ac:dyDescent="0.3">
      <c r="A59" s="119">
        <v>16077276</v>
      </c>
      <c r="B59" s="102">
        <v>2</v>
      </c>
      <c r="C59" s="102">
        <v>3</v>
      </c>
      <c r="D59" s="102">
        <v>3</v>
      </c>
      <c r="E59" s="102">
        <v>3</v>
      </c>
      <c r="F59" s="102" t="s">
        <v>84</v>
      </c>
      <c r="G59" s="108">
        <v>5.2099666009999996</v>
      </c>
      <c r="H59" s="102"/>
      <c r="I59" s="102">
        <v>1</v>
      </c>
      <c r="J59" s="115">
        <v>0</v>
      </c>
      <c r="K59" s="115" t="s">
        <v>549</v>
      </c>
      <c r="L59" s="102"/>
      <c r="M59" s="102"/>
      <c r="N59" s="102"/>
      <c r="O59" s="122"/>
    </row>
    <row r="60" spans="1:15" x14ac:dyDescent="0.3">
      <c r="A60" s="119">
        <v>16077277</v>
      </c>
      <c r="B60" s="102">
        <v>2</v>
      </c>
      <c r="C60" s="102">
        <v>3</v>
      </c>
      <c r="D60" s="102">
        <v>3</v>
      </c>
      <c r="E60" s="102">
        <v>3</v>
      </c>
      <c r="F60" s="102" t="s">
        <v>84</v>
      </c>
      <c r="G60" s="108">
        <v>5.2099666009999996</v>
      </c>
      <c r="H60" s="102"/>
      <c r="I60" s="102">
        <v>1</v>
      </c>
      <c r="J60" s="115">
        <v>0</v>
      </c>
      <c r="K60" s="115" t="s">
        <v>549</v>
      </c>
      <c r="L60" s="102"/>
      <c r="M60" s="102"/>
      <c r="N60" s="102"/>
      <c r="O60" s="122"/>
    </row>
    <row r="61" spans="1:15" x14ac:dyDescent="0.3">
      <c r="A61" s="119">
        <v>16680887</v>
      </c>
      <c r="B61" s="102">
        <v>2</v>
      </c>
      <c r="C61" s="102">
        <v>3</v>
      </c>
      <c r="D61" s="102">
        <v>3</v>
      </c>
      <c r="E61" s="102">
        <v>3</v>
      </c>
      <c r="F61" s="102" t="s">
        <v>84</v>
      </c>
      <c r="G61" s="108">
        <v>5.2099666009999996</v>
      </c>
      <c r="H61" s="102"/>
      <c r="I61" s="102">
        <v>1</v>
      </c>
      <c r="J61" s="115">
        <v>0</v>
      </c>
      <c r="K61" s="115" t="s">
        <v>549</v>
      </c>
      <c r="L61" s="102"/>
      <c r="M61" s="102"/>
      <c r="N61" s="102"/>
      <c r="O61" s="122"/>
    </row>
    <row r="62" spans="1:15" x14ac:dyDescent="0.3">
      <c r="A62" s="119">
        <v>16680888</v>
      </c>
      <c r="B62" s="102">
        <v>2</v>
      </c>
      <c r="C62" s="102">
        <v>3</v>
      </c>
      <c r="D62" s="102">
        <v>1</v>
      </c>
      <c r="E62" s="102">
        <v>2</v>
      </c>
      <c r="F62" s="102" t="s">
        <v>111</v>
      </c>
      <c r="G62" s="108">
        <v>4.7082501580000002</v>
      </c>
      <c r="H62" s="102"/>
      <c r="I62" s="102">
        <v>1</v>
      </c>
      <c r="J62" s="115">
        <v>0.65195805799999995</v>
      </c>
      <c r="K62" s="115">
        <v>-2.1831584469999998</v>
      </c>
      <c r="L62" s="102"/>
      <c r="M62" s="102"/>
      <c r="N62" s="102"/>
      <c r="O62" s="122"/>
    </row>
    <row r="63" spans="1:15" x14ac:dyDescent="0.3">
      <c r="A63" s="119">
        <v>16747704</v>
      </c>
      <c r="B63" s="102">
        <v>2</v>
      </c>
      <c r="C63" s="102">
        <v>2</v>
      </c>
      <c r="D63" s="102">
        <v>1</v>
      </c>
      <c r="E63" s="102">
        <v>2</v>
      </c>
      <c r="F63" s="102" t="s">
        <v>111</v>
      </c>
      <c r="G63" s="108">
        <v>4.1823172800000004</v>
      </c>
      <c r="H63" s="102"/>
      <c r="I63" s="102">
        <v>1</v>
      </c>
      <c r="J63" s="115">
        <v>0.592735291</v>
      </c>
      <c r="K63" s="115" t="s">
        <v>553</v>
      </c>
      <c r="L63" s="102"/>
      <c r="M63" s="102"/>
      <c r="N63" s="102"/>
      <c r="O63" s="122"/>
    </row>
    <row r="64" spans="1:15" x14ac:dyDescent="0.3">
      <c r="A64" s="119">
        <v>25147739</v>
      </c>
      <c r="B64" s="102">
        <v>2</v>
      </c>
      <c r="C64" s="102">
        <v>2</v>
      </c>
      <c r="D64" s="102">
        <v>1</v>
      </c>
      <c r="E64" s="102">
        <v>2</v>
      </c>
      <c r="F64" s="102" t="s">
        <v>111</v>
      </c>
      <c r="G64" s="108">
        <v>8.3014308959999994</v>
      </c>
      <c r="H64" s="102"/>
      <c r="I64" s="102">
        <v>30</v>
      </c>
      <c r="J64" s="115">
        <v>0.306256164</v>
      </c>
      <c r="K64" s="115">
        <v>0.78285952299999995</v>
      </c>
      <c r="L64" s="102"/>
      <c r="M64" s="102"/>
      <c r="N64" s="102"/>
      <c r="O64" s="122"/>
    </row>
    <row r="65" spans="1:15" x14ac:dyDescent="0.3">
      <c r="A65" s="119">
        <v>42612840</v>
      </c>
      <c r="B65" s="102">
        <v>1</v>
      </c>
      <c r="C65" s="102">
        <v>1</v>
      </c>
      <c r="D65" s="102">
        <v>1</v>
      </c>
      <c r="E65" s="102">
        <v>1</v>
      </c>
      <c r="F65" s="102" t="s">
        <v>112</v>
      </c>
      <c r="G65" s="108">
        <v>9.8274935889999995</v>
      </c>
      <c r="H65" s="102"/>
      <c r="I65" s="102">
        <v>21</v>
      </c>
      <c r="J65" s="115">
        <v>1.625820743</v>
      </c>
      <c r="K65" s="115">
        <v>0.33174437899999998</v>
      </c>
      <c r="L65" s="102"/>
      <c r="M65" s="102"/>
      <c r="N65" s="102"/>
      <c r="O65" s="122"/>
    </row>
    <row r="66" spans="1:15" x14ac:dyDescent="0.3">
      <c r="A66" s="119">
        <v>44246671</v>
      </c>
      <c r="B66" s="102">
        <v>2</v>
      </c>
      <c r="C66" s="102">
        <v>2</v>
      </c>
      <c r="D66" s="102">
        <v>1</v>
      </c>
      <c r="E66" s="102">
        <v>2</v>
      </c>
      <c r="F66" s="102" t="s">
        <v>111</v>
      </c>
      <c r="G66" s="108">
        <v>4.1823172800000004</v>
      </c>
      <c r="H66" s="102"/>
      <c r="I66" s="102">
        <v>1</v>
      </c>
      <c r="J66" s="115">
        <v>0.592735291</v>
      </c>
      <c r="K66" s="115" t="s">
        <v>552</v>
      </c>
      <c r="L66" s="102"/>
      <c r="M66" s="102"/>
      <c r="N66" s="102"/>
      <c r="O66" s="122"/>
    </row>
    <row r="67" spans="1:15" x14ac:dyDescent="0.3">
      <c r="A67" s="119">
        <v>44246672</v>
      </c>
      <c r="B67" s="102">
        <v>2</v>
      </c>
      <c r="C67" s="102">
        <v>3</v>
      </c>
      <c r="D67" s="102">
        <v>1</v>
      </c>
      <c r="E67" s="102">
        <v>2</v>
      </c>
      <c r="F67" s="102" t="s">
        <v>111</v>
      </c>
      <c r="G67" s="108">
        <v>4.9070208319999997</v>
      </c>
      <c r="H67" s="102"/>
      <c r="I67" s="102">
        <v>25</v>
      </c>
      <c r="J67" s="115">
        <v>0.683141691</v>
      </c>
      <c r="K67" s="115">
        <v>-0.42720408799999998</v>
      </c>
      <c r="L67" s="102"/>
      <c r="M67" s="102"/>
      <c r="N67" s="102"/>
      <c r="O67" s="122"/>
    </row>
    <row r="68" spans="1:15" x14ac:dyDescent="0.3">
      <c r="A68" s="119">
        <v>44246673</v>
      </c>
      <c r="B68" s="102">
        <v>2</v>
      </c>
      <c r="C68" s="102">
        <v>2</v>
      </c>
      <c r="D68" s="102">
        <v>1</v>
      </c>
      <c r="E68" s="102">
        <v>2</v>
      </c>
      <c r="F68" s="102" t="s">
        <v>111</v>
      </c>
      <c r="G68" s="108">
        <v>4.1823172800000004</v>
      </c>
      <c r="H68" s="102"/>
      <c r="I68" s="102">
        <v>1</v>
      </c>
      <c r="J68" s="115">
        <v>0.592735291</v>
      </c>
      <c r="K68" s="115" t="s">
        <v>552</v>
      </c>
      <c r="L68" s="102"/>
      <c r="M68" s="102"/>
      <c r="N68" s="102"/>
      <c r="O68" s="122"/>
    </row>
    <row r="69" spans="1:15" x14ac:dyDescent="0.3">
      <c r="A69" s="119">
        <v>44246677</v>
      </c>
      <c r="B69" s="102">
        <v>2</v>
      </c>
      <c r="C69" s="102">
        <v>3</v>
      </c>
      <c r="D69" s="102">
        <v>1</v>
      </c>
      <c r="E69" s="102">
        <v>2</v>
      </c>
      <c r="F69" s="102" t="s">
        <v>111</v>
      </c>
      <c r="G69" s="108">
        <v>4.7131240129999998</v>
      </c>
      <c r="H69" s="102"/>
      <c r="I69" s="102">
        <v>1</v>
      </c>
      <c r="J69" s="115">
        <v>0.65300985300000003</v>
      </c>
      <c r="K69" s="115">
        <v>-2.1631127389999998</v>
      </c>
      <c r="L69" s="102"/>
      <c r="M69" s="102"/>
      <c r="N69" s="102"/>
      <c r="O69" s="122"/>
    </row>
    <row r="70" spans="1:15" x14ac:dyDescent="0.3">
      <c r="A70" s="119">
        <v>44578784</v>
      </c>
      <c r="B70" s="102">
        <v>2</v>
      </c>
      <c r="C70" s="102">
        <v>2</v>
      </c>
      <c r="D70" s="102">
        <v>1</v>
      </c>
      <c r="E70" s="102">
        <v>2</v>
      </c>
      <c r="F70" s="102" t="s">
        <v>111</v>
      </c>
      <c r="G70" s="108">
        <v>4.1823172800000004</v>
      </c>
      <c r="H70" s="102"/>
      <c r="I70" s="102">
        <v>1</v>
      </c>
      <c r="J70" s="115">
        <v>0.592735291</v>
      </c>
      <c r="K70" s="115" t="s">
        <v>552</v>
      </c>
      <c r="L70" s="102"/>
      <c r="M70" s="102"/>
      <c r="N70" s="102"/>
      <c r="O70" s="122"/>
    </row>
    <row r="71" spans="1:15" x14ac:dyDescent="0.3">
      <c r="A71" s="119">
        <v>44578785</v>
      </c>
      <c r="B71" s="102">
        <v>3</v>
      </c>
      <c r="C71" s="102">
        <v>1</v>
      </c>
      <c r="D71" s="102">
        <v>1</v>
      </c>
      <c r="E71" s="102">
        <v>2</v>
      </c>
      <c r="F71" s="102" t="s">
        <v>111</v>
      </c>
      <c r="G71" s="108">
        <v>8.9108469629999991</v>
      </c>
      <c r="H71" s="102"/>
      <c r="I71" s="102">
        <v>30</v>
      </c>
      <c r="J71" s="115">
        <v>0.60609246800000005</v>
      </c>
      <c r="K71" s="115">
        <v>0.65186494800000006</v>
      </c>
      <c r="L71" s="102"/>
      <c r="M71" s="102"/>
      <c r="N71" s="102"/>
      <c r="O71" s="122"/>
    </row>
    <row r="72" spans="1:15" x14ac:dyDescent="0.3">
      <c r="A72" s="119">
        <v>44578786</v>
      </c>
      <c r="B72" s="102">
        <v>2</v>
      </c>
      <c r="C72" s="102">
        <v>2</v>
      </c>
      <c r="D72" s="102">
        <v>1</v>
      </c>
      <c r="E72" s="102">
        <v>2</v>
      </c>
      <c r="F72" s="102" t="s">
        <v>111</v>
      </c>
      <c r="G72" s="108">
        <v>8.7745032710000004</v>
      </c>
      <c r="H72" s="102"/>
      <c r="I72" s="102">
        <v>30</v>
      </c>
      <c r="J72" s="115">
        <v>0.43719365100000002</v>
      </c>
      <c r="K72" s="115">
        <v>0.68554332500000004</v>
      </c>
      <c r="L72" s="102"/>
      <c r="M72" s="102"/>
      <c r="N72" s="102"/>
      <c r="O72" s="122"/>
    </row>
    <row r="73" spans="1:15" x14ac:dyDescent="0.3">
      <c r="A73" s="119">
        <v>44578787</v>
      </c>
      <c r="B73" s="102">
        <v>2</v>
      </c>
      <c r="C73" s="102">
        <v>2</v>
      </c>
      <c r="D73" s="102">
        <v>1</v>
      </c>
      <c r="E73" s="102">
        <v>2</v>
      </c>
      <c r="F73" s="102" t="s">
        <v>111</v>
      </c>
      <c r="G73" s="108">
        <v>8.7745032710000004</v>
      </c>
      <c r="H73" s="102"/>
      <c r="I73" s="102">
        <v>30</v>
      </c>
      <c r="J73" s="115">
        <v>0.43719365100000002</v>
      </c>
      <c r="K73" s="115">
        <v>0.68554332500000004</v>
      </c>
      <c r="L73" s="102"/>
      <c r="M73" s="102"/>
      <c r="N73" s="102"/>
      <c r="O73" s="122"/>
    </row>
    <row r="74" spans="1:15" x14ac:dyDescent="0.3">
      <c r="A74" s="119">
        <v>44578789</v>
      </c>
      <c r="B74" s="102">
        <v>2</v>
      </c>
      <c r="C74" s="102">
        <v>2</v>
      </c>
      <c r="D74" s="102">
        <v>1</v>
      </c>
      <c r="E74" s="102">
        <v>2</v>
      </c>
      <c r="F74" s="102" t="s">
        <v>111</v>
      </c>
      <c r="G74" s="108">
        <v>4.1823172800000004</v>
      </c>
      <c r="H74" s="102"/>
      <c r="I74" s="102">
        <v>1</v>
      </c>
      <c r="J74" s="115">
        <v>0.592735291</v>
      </c>
      <c r="K74" s="115" t="s">
        <v>552</v>
      </c>
      <c r="L74" s="102"/>
      <c r="M74" s="102"/>
      <c r="N74" s="102"/>
      <c r="O74" s="122"/>
    </row>
    <row r="75" spans="1:15" x14ac:dyDescent="0.3">
      <c r="A75" s="119">
        <v>44581314</v>
      </c>
      <c r="B75" s="102">
        <v>2</v>
      </c>
      <c r="C75" s="102">
        <v>3</v>
      </c>
      <c r="D75" s="102">
        <v>3</v>
      </c>
      <c r="E75" s="102">
        <v>3</v>
      </c>
      <c r="F75" s="102" t="s">
        <v>84</v>
      </c>
      <c r="G75" s="108">
        <v>6.0312525150000003</v>
      </c>
      <c r="H75" s="102"/>
      <c r="I75" s="102">
        <v>25</v>
      </c>
      <c r="J75" s="115">
        <v>9.8537233000000002E-2</v>
      </c>
      <c r="K75" s="115">
        <v>0.82848629500000004</v>
      </c>
      <c r="L75" s="102"/>
      <c r="M75" s="102"/>
      <c r="N75" s="102"/>
      <c r="O75" s="122"/>
    </row>
    <row r="76" spans="1:15" x14ac:dyDescent="0.3">
      <c r="A76" s="119">
        <v>44581355</v>
      </c>
      <c r="B76" s="102">
        <v>2</v>
      </c>
      <c r="C76" s="102">
        <v>3</v>
      </c>
      <c r="D76" s="102">
        <v>3</v>
      </c>
      <c r="E76" s="102">
        <v>3</v>
      </c>
      <c r="F76" s="102" t="s">
        <v>84</v>
      </c>
      <c r="G76" s="108">
        <v>7.2766735640000002</v>
      </c>
      <c r="H76" s="102"/>
      <c r="I76" s="102">
        <v>21</v>
      </c>
      <c r="J76" s="115">
        <v>0.36876939800000003</v>
      </c>
      <c r="K76" s="115">
        <v>0.65218470200000001</v>
      </c>
      <c r="L76" s="102"/>
      <c r="M76" s="102"/>
      <c r="N76" s="102"/>
      <c r="O76" s="122"/>
    </row>
    <row r="77" spans="1:15" x14ac:dyDescent="0.3">
      <c r="A77" s="119">
        <v>44601578</v>
      </c>
      <c r="B77" s="102">
        <v>2</v>
      </c>
      <c r="C77" s="102">
        <v>3</v>
      </c>
      <c r="D77" s="102">
        <v>3</v>
      </c>
      <c r="E77" s="102">
        <v>3</v>
      </c>
      <c r="F77" s="102" t="s">
        <v>84</v>
      </c>
      <c r="G77" s="108">
        <v>6.4779247499999997</v>
      </c>
      <c r="H77" s="102"/>
      <c r="I77" s="102">
        <v>10</v>
      </c>
      <c r="J77" s="115">
        <v>6.2626846E-2</v>
      </c>
      <c r="K77" s="115">
        <v>0.94857480299999997</v>
      </c>
      <c r="L77" s="102"/>
      <c r="M77" s="102"/>
      <c r="N77" s="102"/>
      <c r="O77" s="122"/>
    </row>
    <row r="78" spans="1:15" x14ac:dyDescent="0.3">
      <c r="A78" s="119">
        <v>44601583</v>
      </c>
      <c r="B78" s="102">
        <v>2</v>
      </c>
      <c r="C78" s="102">
        <v>3</v>
      </c>
      <c r="D78" s="102">
        <v>3</v>
      </c>
      <c r="E78" s="102">
        <v>3</v>
      </c>
      <c r="F78" s="102" t="s">
        <v>84</v>
      </c>
      <c r="G78" s="108">
        <v>5.2099666009999996</v>
      </c>
      <c r="H78" s="102"/>
      <c r="I78" s="102">
        <v>1</v>
      </c>
      <c r="J78" s="115">
        <v>0</v>
      </c>
      <c r="K78" s="115" t="s">
        <v>549</v>
      </c>
      <c r="L78" s="102"/>
      <c r="M78" s="102"/>
      <c r="N78" s="102"/>
      <c r="O78" s="122"/>
    </row>
    <row r="79" spans="1:15" x14ac:dyDescent="0.3">
      <c r="A79" s="119">
        <v>44601584</v>
      </c>
      <c r="B79" s="102">
        <v>2</v>
      </c>
      <c r="C79" s="102">
        <v>3</v>
      </c>
      <c r="D79" s="102">
        <v>3</v>
      </c>
      <c r="E79" s="102">
        <v>3</v>
      </c>
      <c r="F79" s="102" t="s">
        <v>84</v>
      </c>
      <c r="G79" s="108">
        <v>5.7237912619999998</v>
      </c>
      <c r="H79" s="102"/>
      <c r="I79" s="102">
        <v>3</v>
      </c>
      <c r="J79" s="115">
        <v>0</v>
      </c>
      <c r="K79" s="115">
        <v>1</v>
      </c>
      <c r="L79" s="102"/>
      <c r="M79" s="102"/>
      <c r="N79" s="102"/>
      <c r="O79" s="122"/>
    </row>
    <row r="80" spans="1:15" x14ac:dyDescent="0.3">
      <c r="A80" s="119">
        <v>44601585</v>
      </c>
      <c r="B80" s="102">
        <v>2</v>
      </c>
      <c r="C80" s="102">
        <v>3</v>
      </c>
      <c r="D80" s="102">
        <v>1</v>
      </c>
      <c r="E80" s="102">
        <v>2</v>
      </c>
      <c r="F80" s="102" t="s">
        <v>111</v>
      </c>
      <c r="G80" s="108">
        <v>4.7131240129999998</v>
      </c>
      <c r="H80" s="102"/>
      <c r="I80" s="102">
        <v>1</v>
      </c>
      <c r="J80" s="115">
        <v>0.65300985300000003</v>
      </c>
      <c r="K80" s="115">
        <v>-2.1631127389999998</v>
      </c>
      <c r="L80" s="102"/>
      <c r="M80" s="102"/>
      <c r="N80" s="102"/>
      <c r="O80" s="122"/>
    </row>
    <row r="81" spans="1:15" x14ac:dyDescent="0.3">
      <c r="A81" s="119">
        <v>44601587</v>
      </c>
      <c r="B81" s="102">
        <v>2</v>
      </c>
      <c r="C81" s="102">
        <v>2</v>
      </c>
      <c r="D81" s="102">
        <v>1</v>
      </c>
      <c r="E81" s="102">
        <v>2</v>
      </c>
      <c r="F81" s="102" t="s">
        <v>111</v>
      </c>
      <c r="G81" s="108">
        <v>4.1823172800000004</v>
      </c>
      <c r="H81" s="102"/>
      <c r="I81" s="102">
        <v>1</v>
      </c>
      <c r="J81" s="115">
        <v>0.592735291</v>
      </c>
      <c r="K81" s="115" t="s">
        <v>552</v>
      </c>
      <c r="L81" s="102"/>
      <c r="M81" s="102"/>
      <c r="N81" s="102"/>
      <c r="O81" s="122"/>
    </row>
    <row r="82" spans="1:15" x14ac:dyDescent="0.3">
      <c r="A82" s="119">
        <v>44601588</v>
      </c>
      <c r="B82" s="102">
        <v>2</v>
      </c>
      <c r="C82" s="102">
        <v>3</v>
      </c>
      <c r="D82" s="102">
        <v>3</v>
      </c>
      <c r="E82" s="102">
        <v>3</v>
      </c>
      <c r="F82" s="102" t="s">
        <v>84</v>
      </c>
      <c r="G82" s="108">
        <v>5.2099666009999996</v>
      </c>
      <c r="H82" s="102"/>
      <c r="I82" s="102">
        <v>1</v>
      </c>
      <c r="J82" s="115">
        <v>0</v>
      </c>
      <c r="K82" s="115" t="s">
        <v>549</v>
      </c>
      <c r="L82" s="102"/>
      <c r="M82" s="102"/>
      <c r="N82" s="102"/>
      <c r="O82" s="122"/>
    </row>
    <row r="83" spans="1:15" x14ac:dyDescent="0.3">
      <c r="A83" s="119">
        <v>44601589</v>
      </c>
      <c r="B83" s="102">
        <v>2</v>
      </c>
      <c r="C83" s="102">
        <v>2</v>
      </c>
      <c r="D83" s="102">
        <v>1</v>
      </c>
      <c r="E83" s="102">
        <v>2</v>
      </c>
      <c r="F83" s="102" t="s">
        <v>111</v>
      </c>
      <c r="G83" s="108">
        <v>4.1823172800000004</v>
      </c>
      <c r="H83" s="102"/>
      <c r="I83" s="102">
        <v>1</v>
      </c>
      <c r="J83" s="115">
        <v>0.592735291</v>
      </c>
      <c r="K83" s="115" t="s">
        <v>552</v>
      </c>
      <c r="L83" s="102"/>
      <c r="M83" s="102"/>
      <c r="N83" s="102"/>
      <c r="O83" s="122"/>
    </row>
    <row r="84" spans="1:15" x14ac:dyDescent="0.3">
      <c r="A84" s="119">
        <v>44601601</v>
      </c>
      <c r="B84" s="102">
        <v>2</v>
      </c>
      <c r="C84" s="102">
        <v>3</v>
      </c>
      <c r="D84" s="102">
        <v>3</v>
      </c>
      <c r="E84" s="102">
        <v>3</v>
      </c>
      <c r="F84" s="102" t="s">
        <v>84</v>
      </c>
      <c r="G84" s="108">
        <v>4.6961419409999996</v>
      </c>
      <c r="H84" s="102"/>
      <c r="I84" s="102">
        <v>1</v>
      </c>
      <c r="J84" s="115">
        <v>0.29636764599999998</v>
      </c>
      <c r="K84" s="115" t="s">
        <v>552</v>
      </c>
      <c r="L84" s="102"/>
      <c r="M84" s="102"/>
      <c r="N84" s="102"/>
      <c r="O84" s="122"/>
    </row>
    <row r="85" spans="1:15" x14ac:dyDescent="0.3">
      <c r="A85" s="119">
        <v>44620963</v>
      </c>
      <c r="B85" s="102">
        <v>2</v>
      </c>
      <c r="C85" s="102">
        <v>2</v>
      </c>
      <c r="D85" s="102">
        <v>1</v>
      </c>
      <c r="E85" s="102">
        <v>2</v>
      </c>
      <c r="F85" s="102" t="s">
        <v>111</v>
      </c>
      <c r="G85" s="108">
        <v>4.1823172800000004</v>
      </c>
      <c r="H85" s="102"/>
      <c r="I85" s="102">
        <v>1</v>
      </c>
      <c r="J85" s="115">
        <v>0.592735291</v>
      </c>
      <c r="K85" s="115" t="s">
        <v>552</v>
      </c>
      <c r="L85" s="102"/>
      <c r="M85" s="102"/>
      <c r="N85" s="102"/>
      <c r="O85" s="122"/>
    </row>
    <row r="86" spans="1:15" x14ac:dyDescent="0.3">
      <c r="A86" s="119">
        <v>46875745</v>
      </c>
      <c r="B86" s="102">
        <v>2</v>
      </c>
      <c r="C86" s="102">
        <v>3</v>
      </c>
      <c r="D86" s="102">
        <v>1</v>
      </c>
      <c r="E86" s="102">
        <v>2</v>
      </c>
      <c r="F86" s="102" t="s">
        <v>111</v>
      </c>
      <c r="G86" s="108">
        <v>5.4988055349999998</v>
      </c>
      <c r="H86" s="102"/>
      <c r="I86" s="102">
        <v>25</v>
      </c>
      <c r="J86" s="115">
        <v>0.69161060699999999</v>
      </c>
      <c r="K86" s="115">
        <v>-0.11916992999999999</v>
      </c>
      <c r="L86" s="102"/>
      <c r="M86" s="102"/>
      <c r="N86" s="102"/>
      <c r="O86" s="122"/>
    </row>
    <row r="87" spans="1:15" x14ac:dyDescent="0.3">
      <c r="A87" s="119">
        <v>49837847</v>
      </c>
      <c r="B87" s="102">
        <v>2</v>
      </c>
      <c r="C87" s="102">
        <v>2</v>
      </c>
      <c r="D87" s="102">
        <v>1</v>
      </c>
      <c r="E87" s="102">
        <v>2</v>
      </c>
      <c r="F87" s="102" t="s">
        <v>111</v>
      </c>
      <c r="G87" s="108">
        <v>4.1823172800000004</v>
      </c>
      <c r="H87" s="102"/>
      <c r="I87" s="102">
        <v>1</v>
      </c>
      <c r="J87" s="115">
        <v>0.592735291</v>
      </c>
      <c r="K87" s="115" t="s">
        <v>552</v>
      </c>
      <c r="L87" s="102"/>
      <c r="M87" s="102"/>
      <c r="N87" s="102"/>
      <c r="O87" s="122"/>
    </row>
    <row r="88" spans="1:15" x14ac:dyDescent="0.3">
      <c r="A88" s="119">
        <v>49837848</v>
      </c>
      <c r="B88" s="102">
        <v>2</v>
      </c>
      <c r="C88" s="102">
        <v>2</v>
      </c>
      <c r="D88" s="102">
        <v>1</v>
      </c>
      <c r="E88" s="102">
        <v>2</v>
      </c>
      <c r="F88" s="102" t="s">
        <v>111</v>
      </c>
      <c r="G88" s="108">
        <v>4.1823172800000004</v>
      </c>
      <c r="H88" s="102"/>
      <c r="I88" s="102">
        <v>1</v>
      </c>
      <c r="J88" s="115">
        <v>0.592735291</v>
      </c>
      <c r="K88" s="115" t="s">
        <v>552</v>
      </c>
      <c r="L88" s="102"/>
      <c r="M88" s="102"/>
      <c r="N88" s="102"/>
      <c r="O88" s="122"/>
    </row>
    <row r="89" spans="1:15" x14ac:dyDescent="0.3">
      <c r="A89" s="119">
        <v>49867821</v>
      </c>
      <c r="B89" s="102">
        <v>2</v>
      </c>
      <c r="C89" s="102">
        <v>2</v>
      </c>
      <c r="D89" s="102">
        <v>1</v>
      </c>
      <c r="E89" s="102">
        <v>2</v>
      </c>
      <c r="F89" s="102" t="s">
        <v>111</v>
      </c>
      <c r="G89" s="108">
        <v>4.1823172800000004</v>
      </c>
      <c r="H89" s="102"/>
      <c r="I89" s="102">
        <v>1</v>
      </c>
      <c r="J89" s="115">
        <v>0.592735291</v>
      </c>
      <c r="K89" s="115" t="s">
        <v>552</v>
      </c>
      <c r="L89" s="102"/>
      <c r="M89" s="102"/>
      <c r="N89" s="102"/>
      <c r="O89" s="122"/>
    </row>
    <row r="90" spans="1:15" x14ac:dyDescent="0.3">
      <c r="A90" s="119">
        <v>51360201</v>
      </c>
      <c r="B90" s="102">
        <v>2</v>
      </c>
      <c r="C90" s="102">
        <v>3</v>
      </c>
      <c r="D90" s="102">
        <v>3</v>
      </c>
      <c r="E90" s="102">
        <v>3</v>
      </c>
      <c r="F90" s="102" t="s">
        <v>84</v>
      </c>
      <c r="G90" s="108">
        <v>6.1062257869999996</v>
      </c>
      <c r="H90" s="102"/>
      <c r="I90" s="102">
        <v>25</v>
      </c>
      <c r="J90" s="115">
        <v>5.5086314999999997E-2</v>
      </c>
      <c r="K90" s="115">
        <v>0.90411687299999999</v>
      </c>
      <c r="L90" s="102"/>
      <c r="M90" s="102"/>
      <c r="N90" s="102"/>
      <c r="O90" s="122"/>
    </row>
    <row r="91" spans="1:15" x14ac:dyDescent="0.3">
      <c r="A91" s="119">
        <v>51360203</v>
      </c>
      <c r="B91" s="102">
        <v>2</v>
      </c>
      <c r="C91" s="102">
        <v>3</v>
      </c>
      <c r="D91" s="102">
        <v>3</v>
      </c>
      <c r="E91" s="102">
        <v>3</v>
      </c>
      <c r="F91" s="102" t="s">
        <v>84</v>
      </c>
      <c r="G91" s="108">
        <v>5.2099666009999996</v>
      </c>
      <c r="H91" s="102"/>
      <c r="I91" s="102">
        <v>1</v>
      </c>
      <c r="J91" s="115">
        <v>0</v>
      </c>
      <c r="K91" s="115" t="s">
        <v>549</v>
      </c>
      <c r="L91" s="102"/>
      <c r="M91" s="102"/>
      <c r="N91" s="102"/>
      <c r="O91" s="122"/>
    </row>
    <row r="92" spans="1:15" x14ac:dyDescent="0.3">
      <c r="A92" s="119">
        <v>51360204</v>
      </c>
      <c r="B92" s="102">
        <v>2</v>
      </c>
      <c r="C92" s="102">
        <v>2</v>
      </c>
      <c r="D92" s="102">
        <v>1</v>
      </c>
      <c r="E92" s="102">
        <v>2</v>
      </c>
      <c r="F92" s="102" t="s">
        <v>111</v>
      </c>
      <c r="G92" s="108">
        <v>4.1823172800000004</v>
      </c>
      <c r="H92" s="102"/>
      <c r="I92" s="102">
        <v>1</v>
      </c>
      <c r="J92" s="115">
        <v>0.592735291</v>
      </c>
      <c r="K92" s="115" t="s">
        <v>552</v>
      </c>
      <c r="L92" s="102"/>
      <c r="M92" s="102"/>
      <c r="N92" s="102"/>
      <c r="O92" s="122"/>
    </row>
    <row r="93" spans="1:15" x14ac:dyDescent="0.3">
      <c r="A93" s="119">
        <v>51360269</v>
      </c>
      <c r="B93" s="102">
        <v>2</v>
      </c>
      <c r="C93" s="102">
        <v>3</v>
      </c>
      <c r="D93" s="102">
        <v>3</v>
      </c>
      <c r="E93" s="102">
        <v>3</v>
      </c>
      <c r="F93" s="102" t="s">
        <v>84</v>
      </c>
      <c r="G93" s="108">
        <v>5.2099666009999996</v>
      </c>
      <c r="H93" s="102"/>
      <c r="I93" s="102">
        <v>1</v>
      </c>
      <c r="J93" s="115">
        <v>0</v>
      </c>
      <c r="K93" s="115" t="s">
        <v>549</v>
      </c>
      <c r="L93" s="102"/>
      <c r="M93" s="102"/>
      <c r="N93" s="102"/>
      <c r="O93" s="122"/>
    </row>
    <row r="94" spans="1:15" x14ac:dyDescent="0.3">
      <c r="A94" s="119">
        <v>51360270</v>
      </c>
      <c r="B94" s="102">
        <v>2</v>
      </c>
      <c r="C94" s="102">
        <v>2</v>
      </c>
      <c r="D94" s="102">
        <v>1</v>
      </c>
      <c r="E94" s="102">
        <v>2</v>
      </c>
      <c r="F94" s="102" t="s">
        <v>111</v>
      </c>
      <c r="G94" s="108">
        <v>4.1823172800000004</v>
      </c>
      <c r="H94" s="102"/>
      <c r="I94" s="102">
        <v>1</v>
      </c>
      <c r="J94" s="115">
        <v>0.592735291</v>
      </c>
      <c r="K94" s="115" t="s">
        <v>552</v>
      </c>
      <c r="L94" s="102"/>
      <c r="M94" s="102"/>
      <c r="N94" s="102"/>
      <c r="O94" s="122"/>
    </row>
    <row r="95" spans="1:15" x14ac:dyDescent="0.3">
      <c r="A95" s="119">
        <v>51360271</v>
      </c>
      <c r="B95" s="102">
        <v>2</v>
      </c>
      <c r="C95" s="102">
        <v>3</v>
      </c>
      <c r="D95" s="102">
        <v>3</v>
      </c>
      <c r="E95" s="102">
        <v>3</v>
      </c>
      <c r="F95" s="102" t="s">
        <v>84</v>
      </c>
      <c r="G95" s="108">
        <v>5.2099666009999996</v>
      </c>
      <c r="H95" s="102"/>
      <c r="I95" s="102">
        <v>1</v>
      </c>
      <c r="J95" s="115">
        <v>0</v>
      </c>
      <c r="K95" s="115" t="s">
        <v>549</v>
      </c>
      <c r="L95" s="102"/>
      <c r="M95" s="102"/>
      <c r="N95" s="102"/>
      <c r="O95" s="122"/>
    </row>
    <row r="96" spans="1:15" x14ac:dyDescent="0.3">
      <c r="A96" s="119">
        <v>51360272</v>
      </c>
      <c r="B96" s="102">
        <v>2</v>
      </c>
      <c r="C96" s="102">
        <v>3</v>
      </c>
      <c r="D96" s="102">
        <v>3</v>
      </c>
      <c r="E96" s="102">
        <v>3</v>
      </c>
      <c r="F96" s="102" t="s">
        <v>84</v>
      </c>
      <c r="G96" s="108">
        <v>6.2994361789999997</v>
      </c>
      <c r="H96" s="102"/>
      <c r="I96" s="102">
        <v>2</v>
      </c>
      <c r="J96" s="115">
        <v>5.8391279999999999E-3</v>
      </c>
      <c r="K96" s="115">
        <v>0.99394929799999998</v>
      </c>
      <c r="L96" s="102"/>
      <c r="M96" s="102"/>
      <c r="N96" s="102"/>
      <c r="O96" s="122"/>
    </row>
    <row r="97" spans="1:15" x14ac:dyDescent="0.3">
      <c r="A97" s="119">
        <v>51360273</v>
      </c>
      <c r="B97" s="102">
        <v>2</v>
      </c>
      <c r="C97" s="102">
        <v>3</v>
      </c>
      <c r="D97" s="102">
        <v>3</v>
      </c>
      <c r="E97" s="102">
        <v>3</v>
      </c>
      <c r="F97" s="102" t="s">
        <v>84</v>
      </c>
      <c r="G97" s="108">
        <v>7.8371489800000003</v>
      </c>
      <c r="H97" s="102"/>
      <c r="I97" s="102">
        <v>21</v>
      </c>
      <c r="J97" s="115">
        <v>0.32337643599999999</v>
      </c>
      <c r="K97" s="115">
        <v>0.757234034</v>
      </c>
      <c r="L97" s="102"/>
      <c r="M97" s="102"/>
      <c r="N97" s="102"/>
      <c r="O97" s="122"/>
    </row>
    <row r="98" spans="1:15" x14ac:dyDescent="0.3">
      <c r="A98" s="119">
        <v>53317434</v>
      </c>
      <c r="B98" s="102">
        <v>2</v>
      </c>
      <c r="C98" s="102">
        <v>2</v>
      </c>
      <c r="D98" s="102">
        <v>1</v>
      </c>
      <c r="E98" s="102">
        <v>2</v>
      </c>
      <c r="F98" s="102" t="s">
        <v>111</v>
      </c>
      <c r="G98" s="108">
        <v>8.3014308959999994</v>
      </c>
      <c r="H98" s="102"/>
      <c r="I98" s="102">
        <v>30</v>
      </c>
      <c r="J98" s="115">
        <v>0.306256164</v>
      </c>
      <c r="K98" s="115">
        <v>0.78285952299999995</v>
      </c>
      <c r="L98" s="102"/>
      <c r="M98" s="102"/>
      <c r="N98" s="102"/>
      <c r="O98" s="122"/>
    </row>
    <row r="99" spans="1:15" x14ac:dyDescent="0.3">
      <c r="A99" s="119">
        <v>56684132</v>
      </c>
      <c r="B99" s="102">
        <v>2</v>
      </c>
      <c r="C99" s="102">
        <v>3</v>
      </c>
      <c r="D99" s="102">
        <v>3</v>
      </c>
      <c r="E99" s="102">
        <v>3</v>
      </c>
      <c r="F99" s="102" t="s">
        <v>84</v>
      </c>
      <c r="G99" s="108">
        <v>5.2099666009999996</v>
      </c>
      <c r="H99" s="102"/>
      <c r="I99" s="102">
        <v>1</v>
      </c>
      <c r="J99" s="115">
        <v>0</v>
      </c>
      <c r="K99" s="115" t="s">
        <v>549</v>
      </c>
      <c r="L99" s="102"/>
      <c r="M99" s="102"/>
      <c r="N99" s="102"/>
      <c r="O99" s="122"/>
    </row>
    <row r="100" spans="1:15" x14ac:dyDescent="0.3">
      <c r="A100" s="119">
        <v>56951870</v>
      </c>
      <c r="B100" s="102">
        <v>3</v>
      </c>
      <c r="C100" s="102">
        <v>3</v>
      </c>
      <c r="D100" s="102">
        <v>1</v>
      </c>
      <c r="E100" s="102">
        <v>2</v>
      </c>
      <c r="F100" s="102" t="s">
        <v>111</v>
      </c>
      <c r="G100" s="108">
        <v>6.5775971369999997</v>
      </c>
      <c r="H100" s="102"/>
      <c r="I100" s="102">
        <v>21</v>
      </c>
      <c r="J100" s="115">
        <v>1.0185370929999999</v>
      </c>
      <c r="K100" s="115">
        <v>0.193339328</v>
      </c>
      <c r="L100" s="102"/>
      <c r="M100" s="102"/>
      <c r="N100" s="102"/>
      <c r="O100" s="122"/>
    </row>
    <row r="101" spans="1:15" x14ac:dyDescent="0.3">
      <c r="A101" s="119">
        <v>58882205</v>
      </c>
      <c r="B101" s="102">
        <v>2</v>
      </c>
      <c r="C101" s="102">
        <v>3</v>
      </c>
      <c r="D101" s="102">
        <v>3</v>
      </c>
      <c r="E101" s="102">
        <v>3</v>
      </c>
      <c r="F101" s="102" t="s">
        <v>84</v>
      </c>
      <c r="G101" s="108">
        <v>5.7237912619999998</v>
      </c>
      <c r="H101" s="102"/>
      <c r="I101" s="102">
        <v>3</v>
      </c>
      <c r="J101" s="115">
        <v>0</v>
      </c>
      <c r="K101" s="115">
        <v>1</v>
      </c>
      <c r="L101" s="102"/>
      <c r="M101" s="102"/>
      <c r="N101" s="102"/>
      <c r="O101" s="122"/>
    </row>
    <row r="102" spans="1:15" x14ac:dyDescent="0.3">
      <c r="A102" s="119">
        <v>59848367</v>
      </c>
      <c r="B102" s="102">
        <v>2</v>
      </c>
      <c r="C102" s="102">
        <v>3</v>
      </c>
      <c r="D102" s="102">
        <v>3</v>
      </c>
      <c r="E102" s="102">
        <v>3</v>
      </c>
      <c r="F102" s="102" t="s">
        <v>84</v>
      </c>
      <c r="G102" s="108">
        <v>5.2099666009999996</v>
      </c>
      <c r="H102" s="102"/>
      <c r="I102" s="102">
        <v>1</v>
      </c>
      <c r="J102" s="115">
        <v>0</v>
      </c>
      <c r="K102" s="115" t="s">
        <v>549</v>
      </c>
      <c r="L102" s="102"/>
      <c r="M102" s="102"/>
      <c r="N102" s="102"/>
      <c r="O102" s="122"/>
    </row>
    <row r="103" spans="1:15" x14ac:dyDescent="0.3">
      <c r="A103" s="119">
        <v>59848373</v>
      </c>
      <c r="B103" s="102">
        <v>2</v>
      </c>
      <c r="C103" s="102">
        <v>3</v>
      </c>
      <c r="D103" s="102">
        <v>3</v>
      </c>
      <c r="E103" s="102">
        <v>3</v>
      </c>
      <c r="F103" s="102" t="s">
        <v>84</v>
      </c>
      <c r="G103" s="108">
        <v>5.2099666009999996</v>
      </c>
      <c r="H103" s="102"/>
      <c r="I103" s="102">
        <v>1</v>
      </c>
      <c r="J103" s="115">
        <v>0</v>
      </c>
      <c r="K103" s="115" t="s">
        <v>549</v>
      </c>
      <c r="L103" s="102"/>
      <c r="M103" s="102"/>
      <c r="N103" s="102"/>
      <c r="O103" s="122"/>
    </row>
    <row r="104" spans="1:15" x14ac:dyDescent="0.3">
      <c r="A104" s="119">
        <v>59848384</v>
      </c>
      <c r="B104" s="102">
        <v>2</v>
      </c>
      <c r="C104" s="102">
        <v>3</v>
      </c>
      <c r="D104" s="102">
        <v>1</v>
      </c>
      <c r="E104" s="102">
        <v>2</v>
      </c>
      <c r="F104" s="102" t="s">
        <v>111</v>
      </c>
      <c r="G104" s="108">
        <v>6.0282975969999999</v>
      </c>
      <c r="H104" s="102"/>
      <c r="I104" s="102">
        <v>25</v>
      </c>
      <c r="J104" s="115">
        <v>0.82955234899999997</v>
      </c>
      <c r="K104" s="115">
        <v>-8.4987804E-2</v>
      </c>
      <c r="L104" s="102"/>
      <c r="M104" s="102"/>
      <c r="N104" s="102"/>
      <c r="O104" s="122"/>
    </row>
    <row r="105" spans="1:15" x14ac:dyDescent="0.3">
      <c r="A105" s="119">
        <v>59848393</v>
      </c>
      <c r="B105" s="102">
        <v>1</v>
      </c>
      <c r="C105" s="102">
        <v>1</v>
      </c>
      <c r="D105" s="102">
        <v>1</v>
      </c>
      <c r="E105" s="102">
        <v>1</v>
      </c>
      <c r="F105" s="102" t="s">
        <v>112</v>
      </c>
      <c r="G105" s="108">
        <v>9.8133558880000002</v>
      </c>
      <c r="H105" s="102"/>
      <c r="I105" s="102">
        <v>21</v>
      </c>
      <c r="J105" s="115">
        <v>1.6181827639999999</v>
      </c>
      <c r="K105" s="115">
        <v>0.33265024300000001</v>
      </c>
      <c r="L105" s="102"/>
      <c r="M105" s="102"/>
      <c r="N105" s="102"/>
      <c r="O105" s="122"/>
    </row>
    <row r="106" spans="1:15" x14ac:dyDescent="0.3">
      <c r="A106" s="119">
        <v>59848398</v>
      </c>
      <c r="B106" s="102">
        <v>1</v>
      </c>
      <c r="C106" s="102">
        <v>1</v>
      </c>
      <c r="D106" s="102">
        <v>1</v>
      </c>
      <c r="E106" s="102">
        <v>1</v>
      </c>
      <c r="F106" s="102" t="s">
        <v>112</v>
      </c>
      <c r="G106" s="108">
        <v>9.2229057749999992</v>
      </c>
      <c r="H106" s="102"/>
      <c r="I106" s="102">
        <v>21</v>
      </c>
      <c r="J106" s="115">
        <v>1.300771956</v>
      </c>
      <c r="K106" s="115">
        <v>0.375469473</v>
      </c>
      <c r="L106" s="102"/>
      <c r="M106" s="102"/>
      <c r="N106" s="102"/>
      <c r="O106" s="122"/>
    </row>
    <row r="107" spans="1:15" x14ac:dyDescent="0.3">
      <c r="A107" s="119">
        <v>59848413</v>
      </c>
      <c r="B107" s="102">
        <v>2</v>
      </c>
      <c r="C107" s="102">
        <v>3</v>
      </c>
      <c r="D107" s="102">
        <v>3</v>
      </c>
      <c r="E107" s="102">
        <v>3</v>
      </c>
      <c r="F107" s="102" t="s">
        <v>84</v>
      </c>
      <c r="G107" s="108">
        <v>5.2099666009999996</v>
      </c>
      <c r="H107" s="102"/>
      <c r="I107" s="102">
        <v>1</v>
      </c>
      <c r="J107" s="115">
        <v>0</v>
      </c>
      <c r="K107" s="115" t="s">
        <v>549</v>
      </c>
      <c r="L107" s="102"/>
      <c r="M107" s="102"/>
      <c r="N107" s="102"/>
      <c r="O107" s="122"/>
    </row>
    <row r="108" spans="1:15" x14ac:dyDescent="0.3">
      <c r="A108" s="119">
        <v>59848418</v>
      </c>
      <c r="B108" s="102">
        <v>2</v>
      </c>
      <c r="C108" s="102">
        <v>3</v>
      </c>
      <c r="D108" s="102">
        <v>1</v>
      </c>
      <c r="E108" s="102">
        <v>2</v>
      </c>
      <c r="F108" s="102" t="s">
        <v>111</v>
      </c>
      <c r="G108" s="108">
        <v>5.564211877</v>
      </c>
      <c r="H108" s="102"/>
      <c r="I108" s="102">
        <v>25</v>
      </c>
      <c r="J108" s="115">
        <v>0.70288667100000002</v>
      </c>
      <c r="K108" s="115">
        <v>-0.113529508</v>
      </c>
      <c r="L108" s="102"/>
      <c r="M108" s="102"/>
      <c r="N108" s="102"/>
      <c r="O108" s="122"/>
    </row>
    <row r="109" spans="1:15" x14ac:dyDescent="0.3">
      <c r="A109" s="119">
        <v>59848422</v>
      </c>
      <c r="B109" s="102">
        <v>2</v>
      </c>
      <c r="C109" s="102">
        <v>3</v>
      </c>
      <c r="D109" s="102">
        <v>3</v>
      </c>
      <c r="E109" s="102">
        <v>3</v>
      </c>
      <c r="F109" s="102" t="s">
        <v>84</v>
      </c>
      <c r="G109" s="108">
        <v>5.2099666009999996</v>
      </c>
      <c r="H109" s="102"/>
      <c r="I109" s="102">
        <v>1</v>
      </c>
      <c r="J109" s="115">
        <v>0</v>
      </c>
      <c r="K109" s="115" t="s">
        <v>549</v>
      </c>
      <c r="L109" s="102"/>
      <c r="M109" s="102"/>
      <c r="N109" s="102"/>
      <c r="O109" s="122"/>
    </row>
    <row r="110" spans="1:15" x14ac:dyDescent="0.3">
      <c r="A110" s="119">
        <v>59848425</v>
      </c>
      <c r="B110" s="102">
        <v>2</v>
      </c>
      <c r="C110" s="102">
        <v>3</v>
      </c>
      <c r="D110" s="102">
        <v>3</v>
      </c>
      <c r="E110" s="102">
        <v>3</v>
      </c>
      <c r="F110" s="102" t="s">
        <v>84</v>
      </c>
      <c r="G110" s="108">
        <v>5.2099666009999996</v>
      </c>
      <c r="H110" s="102"/>
      <c r="I110" s="102">
        <v>1</v>
      </c>
      <c r="J110" s="115">
        <v>0</v>
      </c>
      <c r="K110" s="115" t="s">
        <v>549</v>
      </c>
      <c r="L110" s="102"/>
      <c r="M110" s="102"/>
      <c r="N110" s="102"/>
      <c r="O110" s="122"/>
    </row>
    <row r="111" spans="1:15" x14ac:dyDescent="0.3">
      <c r="A111" s="119">
        <v>59848432</v>
      </c>
      <c r="B111" s="102">
        <v>2</v>
      </c>
      <c r="C111" s="102">
        <v>3</v>
      </c>
      <c r="D111" s="102">
        <v>3</v>
      </c>
      <c r="E111" s="102">
        <v>3</v>
      </c>
      <c r="F111" s="102" t="s">
        <v>84</v>
      </c>
      <c r="G111" s="108">
        <v>5.2099666009999996</v>
      </c>
      <c r="H111" s="102"/>
      <c r="I111" s="102">
        <v>1</v>
      </c>
      <c r="J111" s="115">
        <v>0</v>
      </c>
      <c r="K111" s="115" t="s">
        <v>549</v>
      </c>
      <c r="L111" s="102"/>
      <c r="M111" s="102"/>
      <c r="N111" s="102"/>
      <c r="O111" s="122"/>
    </row>
    <row r="112" spans="1:15" x14ac:dyDescent="0.3">
      <c r="A112" s="119">
        <v>59848442</v>
      </c>
      <c r="B112" s="102">
        <v>2</v>
      </c>
      <c r="C112" s="102">
        <v>3</v>
      </c>
      <c r="D112" s="102">
        <v>3</v>
      </c>
      <c r="E112" s="102">
        <v>3</v>
      </c>
      <c r="F112" s="102" t="s">
        <v>84</v>
      </c>
      <c r="G112" s="108">
        <v>5.2099666009999996</v>
      </c>
      <c r="H112" s="102"/>
      <c r="I112" s="102">
        <v>1</v>
      </c>
      <c r="J112" s="115">
        <v>0</v>
      </c>
      <c r="K112" s="115" t="s">
        <v>549</v>
      </c>
      <c r="L112" s="102"/>
      <c r="M112" s="102"/>
      <c r="N112" s="102"/>
      <c r="O112" s="122"/>
    </row>
    <row r="113" spans="1:15" x14ac:dyDescent="0.3">
      <c r="A113" s="119">
        <v>59848444</v>
      </c>
      <c r="B113" s="102">
        <v>2</v>
      </c>
      <c r="C113" s="102">
        <v>3</v>
      </c>
      <c r="D113" s="102">
        <v>3</v>
      </c>
      <c r="E113" s="102">
        <v>3</v>
      </c>
      <c r="F113" s="102" t="s">
        <v>84</v>
      </c>
      <c r="G113" s="108">
        <v>5.2099666009999996</v>
      </c>
      <c r="H113" s="102"/>
      <c r="I113" s="102">
        <v>1</v>
      </c>
      <c r="J113" s="115">
        <v>0</v>
      </c>
      <c r="K113" s="115" t="s">
        <v>549</v>
      </c>
      <c r="L113" s="102"/>
      <c r="M113" s="102"/>
      <c r="N113" s="102"/>
      <c r="O113" s="122"/>
    </row>
    <row r="114" spans="1:15" x14ac:dyDescent="0.3">
      <c r="A114" s="119">
        <v>59848446</v>
      </c>
      <c r="B114" s="102">
        <v>2</v>
      </c>
      <c r="C114" s="102">
        <v>3</v>
      </c>
      <c r="D114" s="102">
        <v>3</v>
      </c>
      <c r="E114" s="102">
        <v>3</v>
      </c>
      <c r="F114" s="102" t="s">
        <v>84</v>
      </c>
      <c r="G114" s="108">
        <v>5.2099666009999996</v>
      </c>
      <c r="H114" s="102"/>
      <c r="I114" s="102">
        <v>1</v>
      </c>
      <c r="J114" s="115">
        <v>0</v>
      </c>
      <c r="K114" s="115" t="s">
        <v>549</v>
      </c>
      <c r="L114" s="102"/>
      <c r="M114" s="102"/>
      <c r="N114" s="102"/>
      <c r="O114" s="122"/>
    </row>
    <row r="115" spans="1:15" x14ac:dyDescent="0.3">
      <c r="A115" s="119">
        <v>59848460</v>
      </c>
      <c r="B115" s="102">
        <v>2</v>
      </c>
      <c r="C115" s="102">
        <v>3</v>
      </c>
      <c r="D115" s="102">
        <v>3</v>
      </c>
      <c r="E115" s="102">
        <v>3</v>
      </c>
      <c r="F115" s="102" t="s">
        <v>84</v>
      </c>
      <c r="G115" s="108">
        <v>7.2994070879999997</v>
      </c>
      <c r="H115" s="102"/>
      <c r="I115" s="102">
        <v>21</v>
      </c>
      <c r="J115" s="115">
        <v>0.37536504799999998</v>
      </c>
      <c r="K115" s="115">
        <v>0.64661824899999998</v>
      </c>
      <c r="L115" s="102"/>
      <c r="M115" s="102"/>
      <c r="N115" s="102"/>
      <c r="O115" s="122"/>
    </row>
    <row r="116" spans="1:15" x14ac:dyDescent="0.3">
      <c r="A116" s="119">
        <v>59848467</v>
      </c>
      <c r="B116" s="102">
        <v>1</v>
      </c>
      <c r="C116" s="102">
        <v>1</v>
      </c>
      <c r="D116" s="102">
        <v>1</v>
      </c>
      <c r="E116" s="102">
        <v>1</v>
      </c>
      <c r="F116" s="102" t="s">
        <v>112</v>
      </c>
      <c r="G116" s="108">
        <v>9.8133558880000002</v>
      </c>
      <c r="H116" s="102"/>
      <c r="I116" s="102">
        <v>21</v>
      </c>
      <c r="J116" s="115">
        <v>1.6181827639999999</v>
      </c>
      <c r="K116" s="115">
        <v>0.33265024300000001</v>
      </c>
      <c r="L116" s="102"/>
      <c r="M116" s="102"/>
      <c r="N116" s="102"/>
      <c r="O116" s="122"/>
    </row>
    <row r="117" spans="1:15" x14ac:dyDescent="0.3">
      <c r="A117" s="119">
        <v>59848485</v>
      </c>
      <c r="B117" s="102">
        <v>2</v>
      </c>
      <c r="C117" s="102">
        <v>3</v>
      </c>
      <c r="D117" s="102">
        <v>3</v>
      </c>
      <c r="E117" s="102">
        <v>3</v>
      </c>
      <c r="F117" s="102" t="s">
        <v>84</v>
      </c>
      <c r="G117" s="108">
        <v>5.2099666009999996</v>
      </c>
      <c r="H117" s="102"/>
      <c r="I117" s="102">
        <v>1</v>
      </c>
      <c r="J117" s="115">
        <v>0</v>
      </c>
      <c r="K117" s="115" t="s">
        <v>549</v>
      </c>
      <c r="L117" s="102"/>
      <c r="M117" s="102"/>
      <c r="N117" s="102"/>
      <c r="O117" s="122"/>
    </row>
    <row r="118" spans="1:15" x14ac:dyDescent="0.3">
      <c r="A118" s="119">
        <v>59848486</v>
      </c>
      <c r="B118" s="102">
        <v>2</v>
      </c>
      <c r="C118" s="102">
        <v>3</v>
      </c>
      <c r="D118" s="102">
        <v>3</v>
      </c>
      <c r="E118" s="102">
        <v>3</v>
      </c>
      <c r="F118" s="102" t="s">
        <v>84</v>
      </c>
      <c r="G118" s="108">
        <v>5.2099666009999996</v>
      </c>
      <c r="H118" s="102"/>
      <c r="I118" s="102">
        <v>1</v>
      </c>
      <c r="J118" s="115">
        <v>0</v>
      </c>
      <c r="K118" s="115" t="s">
        <v>549</v>
      </c>
      <c r="L118" s="102"/>
      <c r="M118" s="102"/>
      <c r="N118" s="102"/>
      <c r="O118" s="122"/>
    </row>
    <row r="119" spans="1:15" x14ac:dyDescent="0.3">
      <c r="A119" s="119">
        <v>67150621</v>
      </c>
      <c r="B119" s="102">
        <v>2</v>
      </c>
      <c r="C119" s="102">
        <v>3</v>
      </c>
      <c r="D119" s="102">
        <v>3</v>
      </c>
      <c r="E119" s="102">
        <v>3</v>
      </c>
      <c r="F119" s="102" t="s">
        <v>84</v>
      </c>
      <c r="G119" s="108">
        <v>5.7241435740000002</v>
      </c>
      <c r="H119" s="102"/>
      <c r="I119" s="102">
        <v>25</v>
      </c>
      <c r="J119" s="115">
        <v>0.33339823800000001</v>
      </c>
      <c r="K119" s="115">
        <v>0.40584720499999999</v>
      </c>
      <c r="L119" s="102"/>
      <c r="M119" s="102"/>
      <c r="N119" s="102"/>
      <c r="O119" s="122"/>
    </row>
    <row r="120" spans="1:15" x14ac:dyDescent="0.3">
      <c r="A120" s="119">
        <v>67349943</v>
      </c>
      <c r="B120" s="102">
        <v>2</v>
      </c>
      <c r="C120" s="102">
        <v>3</v>
      </c>
      <c r="D120" s="102">
        <v>3</v>
      </c>
      <c r="E120" s="102">
        <v>3</v>
      </c>
      <c r="F120" s="102" t="s">
        <v>84</v>
      </c>
      <c r="G120" s="108">
        <v>7.2994070879999997</v>
      </c>
      <c r="H120" s="102"/>
      <c r="I120" s="102">
        <v>21</v>
      </c>
      <c r="J120" s="115">
        <v>0.37536504799999998</v>
      </c>
      <c r="K120" s="115">
        <v>0.64661824899999998</v>
      </c>
      <c r="L120" s="102"/>
      <c r="M120" s="102"/>
      <c r="N120" s="102"/>
      <c r="O120" s="122"/>
    </row>
    <row r="121" spans="1:15" x14ac:dyDescent="0.3">
      <c r="A121" s="119">
        <v>67351395</v>
      </c>
      <c r="B121" s="102">
        <v>2</v>
      </c>
      <c r="C121" s="102">
        <v>3</v>
      </c>
      <c r="D121" s="102">
        <v>1</v>
      </c>
      <c r="E121" s="102">
        <v>2</v>
      </c>
      <c r="F121" s="102" t="s">
        <v>111</v>
      </c>
      <c r="G121" s="108">
        <v>5.3951025169999998</v>
      </c>
      <c r="H121" s="102"/>
      <c r="I121" s="102">
        <v>25</v>
      </c>
      <c r="J121" s="115">
        <v>0.67770511</v>
      </c>
      <c r="K121" s="115">
        <v>-0.12935993000000001</v>
      </c>
      <c r="L121" s="102"/>
      <c r="M121" s="102"/>
      <c r="N121" s="102"/>
      <c r="O121" s="122"/>
    </row>
    <row r="122" spans="1:15" x14ac:dyDescent="0.3">
      <c r="A122" s="119">
        <v>67973589</v>
      </c>
      <c r="B122" s="102">
        <v>2</v>
      </c>
      <c r="C122" s="102">
        <v>3</v>
      </c>
      <c r="D122" s="102">
        <v>1</v>
      </c>
      <c r="E122" s="102">
        <v>2</v>
      </c>
      <c r="F122" s="102" t="s">
        <v>111</v>
      </c>
      <c r="G122" s="108">
        <v>6.0709265669999999</v>
      </c>
      <c r="H122" s="102"/>
      <c r="I122" s="102">
        <v>25</v>
      </c>
      <c r="J122" s="115">
        <v>0.84453671299999999</v>
      </c>
      <c r="K122" s="115">
        <v>-8.3069491999999995E-2</v>
      </c>
      <c r="L122" s="102"/>
      <c r="M122" s="102"/>
      <c r="N122" s="102"/>
      <c r="O122" s="122"/>
    </row>
    <row r="123" spans="1:15" x14ac:dyDescent="0.3">
      <c r="A123" s="119">
        <v>67973595</v>
      </c>
      <c r="B123" s="102">
        <v>1</v>
      </c>
      <c r="C123" s="102">
        <v>1</v>
      </c>
      <c r="D123" s="102">
        <v>1</v>
      </c>
      <c r="E123" s="102">
        <v>1</v>
      </c>
      <c r="F123" s="102" t="s">
        <v>112</v>
      </c>
      <c r="G123" s="108">
        <v>9.6119127239999997</v>
      </c>
      <c r="H123" s="102"/>
      <c r="I123" s="102">
        <v>21</v>
      </c>
      <c r="J123" s="115">
        <v>1.5095177719999999</v>
      </c>
      <c r="K123" s="115">
        <v>0.34611678899999998</v>
      </c>
      <c r="L123" s="102"/>
      <c r="M123" s="102"/>
      <c r="N123" s="102"/>
      <c r="O123" s="122"/>
    </row>
    <row r="124" spans="1:15" x14ac:dyDescent="0.3">
      <c r="A124" s="119">
        <v>67973735</v>
      </c>
      <c r="B124" s="102">
        <v>3</v>
      </c>
      <c r="C124" s="102">
        <v>2</v>
      </c>
      <c r="D124" s="102">
        <v>1</v>
      </c>
      <c r="E124" s="102">
        <v>2</v>
      </c>
      <c r="F124" s="102" t="s">
        <v>111</v>
      </c>
      <c r="G124" s="108">
        <v>8.3905526909999999</v>
      </c>
      <c r="H124" s="102"/>
      <c r="I124" s="102">
        <v>21</v>
      </c>
      <c r="J124" s="115">
        <v>0.86327083000000004</v>
      </c>
      <c r="K124" s="115">
        <v>0.45870503099999999</v>
      </c>
      <c r="L124" s="102"/>
      <c r="M124" s="102"/>
      <c r="N124" s="102"/>
      <c r="O124" s="122"/>
    </row>
    <row r="125" spans="1:15" x14ac:dyDescent="0.3">
      <c r="A125" s="119">
        <v>67973736</v>
      </c>
      <c r="B125" s="102">
        <v>3</v>
      </c>
      <c r="C125" s="102">
        <v>2</v>
      </c>
      <c r="D125" s="102">
        <v>1</v>
      </c>
      <c r="E125" s="102">
        <v>2</v>
      </c>
      <c r="F125" s="102" t="s">
        <v>111</v>
      </c>
      <c r="G125" s="108">
        <v>8.3905526909999999</v>
      </c>
      <c r="H125" s="102"/>
      <c r="I125" s="102">
        <v>21</v>
      </c>
      <c r="J125" s="115">
        <v>0.86327083000000004</v>
      </c>
      <c r="K125" s="115">
        <v>0.45870503099999999</v>
      </c>
      <c r="L125" s="102"/>
      <c r="M125" s="102"/>
      <c r="N125" s="102"/>
      <c r="O125" s="122"/>
    </row>
    <row r="126" spans="1:15" x14ac:dyDescent="0.3">
      <c r="A126" s="119">
        <v>67975309</v>
      </c>
      <c r="B126" s="102">
        <v>3</v>
      </c>
      <c r="C126" s="102">
        <v>3</v>
      </c>
      <c r="D126" s="102">
        <v>1</v>
      </c>
      <c r="E126" s="102">
        <v>2</v>
      </c>
      <c r="F126" s="102" t="s">
        <v>111</v>
      </c>
      <c r="G126" s="108">
        <v>6.6903719580000001</v>
      </c>
      <c r="H126" s="102"/>
      <c r="I126" s="102">
        <v>21</v>
      </c>
      <c r="J126" s="115">
        <v>1.0427520100000001</v>
      </c>
      <c r="K126" s="115">
        <v>0.18626511200000001</v>
      </c>
      <c r="L126" s="102"/>
      <c r="M126" s="102"/>
      <c r="N126" s="102"/>
      <c r="O126" s="122"/>
    </row>
    <row r="127" spans="1:15" x14ac:dyDescent="0.3">
      <c r="A127" s="119">
        <v>67975394</v>
      </c>
      <c r="B127" s="102">
        <v>1</v>
      </c>
      <c r="C127" s="102">
        <v>1</v>
      </c>
      <c r="D127" s="102">
        <v>1</v>
      </c>
      <c r="E127" s="102">
        <v>1</v>
      </c>
      <c r="F127" s="102" t="s">
        <v>112</v>
      </c>
      <c r="G127" s="108">
        <v>10.21908552</v>
      </c>
      <c r="H127" s="102"/>
      <c r="I127" s="102">
        <v>21</v>
      </c>
      <c r="J127" s="115">
        <v>1.527441579</v>
      </c>
      <c r="K127" s="115">
        <v>0.45299116</v>
      </c>
      <c r="L127" s="102"/>
      <c r="M127" s="102"/>
      <c r="N127" s="102"/>
      <c r="O127" s="122"/>
    </row>
    <row r="128" spans="1:15" x14ac:dyDescent="0.3">
      <c r="A128" s="119">
        <v>67975473</v>
      </c>
      <c r="B128" s="102">
        <v>1</v>
      </c>
      <c r="C128" s="102">
        <v>1</v>
      </c>
      <c r="D128" s="102">
        <v>1</v>
      </c>
      <c r="E128" s="102">
        <v>1</v>
      </c>
      <c r="F128" s="102" t="s">
        <v>112</v>
      </c>
      <c r="G128" s="108">
        <v>10.18554271</v>
      </c>
      <c r="H128" s="102"/>
      <c r="I128" s="102">
        <v>21</v>
      </c>
      <c r="J128" s="115">
        <v>1.5089653279999999</v>
      </c>
      <c r="K128" s="115">
        <v>0.45600844600000001</v>
      </c>
      <c r="L128" s="102"/>
      <c r="M128" s="102"/>
      <c r="N128" s="102"/>
      <c r="O128" s="122"/>
    </row>
    <row r="129" spans="1:15" x14ac:dyDescent="0.3">
      <c r="A129" s="119">
        <v>67975530</v>
      </c>
      <c r="B129" s="102">
        <v>3</v>
      </c>
      <c r="C129" s="102">
        <v>1</v>
      </c>
      <c r="D129" s="102">
        <v>1</v>
      </c>
      <c r="E129" s="102">
        <v>2</v>
      </c>
      <c r="F129" s="102" t="s">
        <v>111</v>
      </c>
      <c r="G129" s="108">
        <v>8.9402108340000002</v>
      </c>
      <c r="H129" s="102"/>
      <c r="I129" s="102">
        <v>21</v>
      </c>
      <c r="J129" s="115">
        <v>0.823004175</v>
      </c>
      <c r="K129" s="115">
        <v>0.60582491100000002</v>
      </c>
      <c r="L129" s="102"/>
      <c r="M129" s="102"/>
      <c r="N129" s="102"/>
      <c r="O129" s="122"/>
    </row>
    <row r="130" spans="1:15" x14ac:dyDescent="0.3">
      <c r="A130" s="119">
        <v>67975531</v>
      </c>
      <c r="B130" s="102">
        <v>3</v>
      </c>
      <c r="C130" s="102">
        <v>1</v>
      </c>
      <c r="D130" s="102">
        <v>1</v>
      </c>
      <c r="E130" s="102">
        <v>2</v>
      </c>
      <c r="F130" s="102" t="s">
        <v>111</v>
      </c>
      <c r="G130" s="108">
        <v>8.9402108340000002</v>
      </c>
      <c r="H130" s="102"/>
      <c r="I130" s="102">
        <v>21</v>
      </c>
      <c r="J130" s="115">
        <v>0.823004175</v>
      </c>
      <c r="K130" s="115">
        <v>0.60582491100000002</v>
      </c>
      <c r="L130" s="102"/>
      <c r="M130" s="102"/>
      <c r="N130" s="102"/>
      <c r="O130" s="122"/>
    </row>
    <row r="131" spans="1:15" x14ac:dyDescent="0.3">
      <c r="A131" s="119">
        <v>67989025</v>
      </c>
      <c r="B131" s="102">
        <v>3</v>
      </c>
      <c r="C131" s="102">
        <v>1</v>
      </c>
      <c r="D131" s="102">
        <v>1</v>
      </c>
      <c r="E131" s="102">
        <v>2</v>
      </c>
      <c r="F131" s="102" t="s">
        <v>111</v>
      </c>
      <c r="G131" s="108">
        <v>8.9402108340000002</v>
      </c>
      <c r="H131" s="102"/>
      <c r="I131" s="102">
        <v>21</v>
      </c>
      <c r="J131" s="115">
        <v>0.823004175</v>
      </c>
      <c r="K131" s="115">
        <v>0.60582491100000002</v>
      </c>
      <c r="L131" s="102"/>
      <c r="M131" s="102"/>
      <c r="N131" s="102"/>
      <c r="O131" s="122"/>
    </row>
    <row r="132" spans="1:15" x14ac:dyDescent="0.3">
      <c r="A132" s="119">
        <v>67989099</v>
      </c>
      <c r="B132" s="102">
        <v>1</v>
      </c>
      <c r="C132" s="102">
        <v>2</v>
      </c>
      <c r="D132" s="102">
        <v>1</v>
      </c>
      <c r="E132" s="102">
        <v>1</v>
      </c>
      <c r="F132" s="102" t="s">
        <v>112</v>
      </c>
      <c r="G132" s="108">
        <v>8.6776115360000006</v>
      </c>
      <c r="H132" s="102"/>
      <c r="I132" s="102">
        <v>21</v>
      </c>
      <c r="J132" s="115">
        <v>1.7980761329999999</v>
      </c>
      <c r="K132" s="115">
        <v>0.11324779</v>
      </c>
      <c r="L132" s="102"/>
      <c r="M132" s="102"/>
      <c r="N132" s="102"/>
      <c r="O132" s="122"/>
    </row>
    <row r="133" spans="1:15" x14ac:dyDescent="0.3">
      <c r="A133" s="119">
        <v>67989135</v>
      </c>
      <c r="B133" s="102">
        <v>1</v>
      </c>
      <c r="C133" s="102">
        <v>1</v>
      </c>
      <c r="D133" s="102">
        <v>1</v>
      </c>
      <c r="E133" s="102">
        <v>1</v>
      </c>
      <c r="F133" s="102" t="s">
        <v>112</v>
      </c>
      <c r="G133" s="108">
        <v>9.6119127239999997</v>
      </c>
      <c r="H133" s="102"/>
      <c r="I133" s="102">
        <v>21</v>
      </c>
      <c r="J133" s="115">
        <v>1.5095177719999999</v>
      </c>
      <c r="K133" s="115">
        <v>0.34611678899999998</v>
      </c>
      <c r="L133" s="102"/>
      <c r="M133" s="102"/>
      <c r="N133" s="102"/>
      <c r="O133" s="122"/>
    </row>
    <row r="134" spans="1:15" x14ac:dyDescent="0.3">
      <c r="A134" s="119">
        <v>67989136</v>
      </c>
      <c r="B134" s="102">
        <v>3</v>
      </c>
      <c r="C134" s="102">
        <v>2</v>
      </c>
      <c r="D134" s="102">
        <v>1</v>
      </c>
      <c r="E134" s="102">
        <v>2</v>
      </c>
      <c r="F134" s="102" t="s">
        <v>111</v>
      </c>
      <c r="G134" s="108">
        <v>8.3905526909999999</v>
      </c>
      <c r="H134" s="102"/>
      <c r="I134" s="102">
        <v>21</v>
      </c>
      <c r="J134" s="115">
        <v>0.86327083000000004</v>
      </c>
      <c r="K134" s="115">
        <v>0.45870503099999999</v>
      </c>
      <c r="L134" s="102"/>
      <c r="M134" s="102"/>
      <c r="N134" s="102"/>
      <c r="O134" s="122"/>
    </row>
    <row r="135" spans="1:15" x14ac:dyDescent="0.3">
      <c r="A135" s="119">
        <v>68259781</v>
      </c>
      <c r="B135" s="102">
        <v>2</v>
      </c>
      <c r="C135" s="102">
        <v>3</v>
      </c>
      <c r="D135" s="102">
        <v>3</v>
      </c>
      <c r="E135" s="102">
        <v>3</v>
      </c>
      <c r="F135" s="102" t="s">
        <v>84</v>
      </c>
      <c r="G135" s="108">
        <v>7.2994070879999997</v>
      </c>
      <c r="H135" s="102"/>
      <c r="I135" s="102">
        <v>21</v>
      </c>
      <c r="J135" s="115">
        <v>0.37536504799999998</v>
      </c>
      <c r="K135" s="115">
        <v>0.64661824899999998</v>
      </c>
      <c r="L135" s="102"/>
      <c r="M135" s="102"/>
      <c r="N135" s="102"/>
      <c r="O135" s="122"/>
    </row>
    <row r="136" spans="1:15" x14ac:dyDescent="0.3">
      <c r="A136" s="119">
        <v>68259879</v>
      </c>
      <c r="B136" s="102">
        <v>2</v>
      </c>
      <c r="C136" s="102">
        <v>3</v>
      </c>
      <c r="D136" s="102">
        <v>3</v>
      </c>
      <c r="E136" s="102">
        <v>3</v>
      </c>
      <c r="F136" s="102" t="s">
        <v>84</v>
      </c>
      <c r="G136" s="108">
        <v>5.2099666009999996</v>
      </c>
      <c r="H136" s="102"/>
      <c r="I136" s="102">
        <v>1</v>
      </c>
      <c r="J136" s="115">
        <v>0</v>
      </c>
      <c r="K136" s="115" t="s">
        <v>549</v>
      </c>
      <c r="L136" s="102"/>
      <c r="M136" s="102"/>
      <c r="N136" s="102"/>
      <c r="O136" s="122"/>
    </row>
    <row r="137" spans="1:15" x14ac:dyDescent="0.3">
      <c r="A137" s="119">
        <v>68259903</v>
      </c>
      <c r="B137" s="102">
        <v>2</v>
      </c>
      <c r="C137" s="102">
        <v>3</v>
      </c>
      <c r="D137" s="102">
        <v>3</v>
      </c>
      <c r="E137" s="102">
        <v>3</v>
      </c>
      <c r="F137" s="102" t="s">
        <v>84</v>
      </c>
      <c r="G137" s="108">
        <v>5.2099666009999996</v>
      </c>
      <c r="H137" s="102"/>
      <c r="I137" s="102">
        <v>1</v>
      </c>
      <c r="J137" s="115">
        <v>0</v>
      </c>
      <c r="K137" s="115" t="s">
        <v>549</v>
      </c>
      <c r="L137" s="102"/>
      <c r="M137" s="102"/>
      <c r="N137" s="102"/>
      <c r="O137" s="122"/>
    </row>
    <row r="138" spans="1:15" x14ac:dyDescent="0.3">
      <c r="A138" s="119">
        <v>69548081</v>
      </c>
      <c r="B138" s="102">
        <v>2</v>
      </c>
      <c r="C138" s="102">
        <v>3</v>
      </c>
      <c r="D138" s="102">
        <v>1</v>
      </c>
      <c r="E138" s="102">
        <v>2</v>
      </c>
      <c r="F138" s="102" t="s">
        <v>111</v>
      </c>
      <c r="G138" s="108">
        <v>5.6680589729999999</v>
      </c>
      <c r="H138" s="102"/>
      <c r="I138" s="102">
        <v>25</v>
      </c>
      <c r="J138" s="115">
        <v>0.72451315699999996</v>
      </c>
      <c r="K138" s="115">
        <v>-0.105594272</v>
      </c>
      <c r="L138" s="102"/>
      <c r="M138" s="102"/>
      <c r="N138" s="102"/>
      <c r="O138" s="122"/>
    </row>
    <row r="139" spans="1:15" x14ac:dyDescent="0.3">
      <c r="A139" s="119">
        <v>69548084</v>
      </c>
      <c r="B139" s="102">
        <v>2</v>
      </c>
      <c r="C139" s="102">
        <v>3</v>
      </c>
      <c r="D139" s="102">
        <v>1</v>
      </c>
      <c r="E139" s="102">
        <v>2</v>
      </c>
      <c r="F139" s="102" t="s">
        <v>111</v>
      </c>
      <c r="G139" s="108">
        <v>5.6680589729999999</v>
      </c>
      <c r="H139" s="102"/>
      <c r="I139" s="102">
        <v>25</v>
      </c>
      <c r="J139" s="115">
        <v>0.72451315699999996</v>
      </c>
      <c r="K139" s="115">
        <v>-0.105594272</v>
      </c>
      <c r="L139" s="102"/>
      <c r="M139" s="102"/>
      <c r="N139" s="102"/>
      <c r="O139" s="122"/>
    </row>
    <row r="140" spans="1:15" x14ac:dyDescent="0.3">
      <c r="A140" s="119">
        <v>69548202</v>
      </c>
      <c r="B140" s="102">
        <v>2</v>
      </c>
      <c r="C140" s="102">
        <v>3</v>
      </c>
      <c r="D140" s="102">
        <v>3</v>
      </c>
      <c r="E140" s="102">
        <v>3</v>
      </c>
      <c r="F140" s="102" t="s">
        <v>84</v>
      </c>
      <c r="G140" s="108">
        <v>7.1356431269999998</v>
      </c>
      <c r="H140" s="102"/>
      <c r="I140" s="102">
        <v>21</v>
      </c>
      <c r="J140" s="115">
        <v>0.33548558699999997</v>
      </c>
      <c r="K140" s="115">
        <v>0.68897918599999997</v>
      </c>
      <c r="L140" s="102"/>
      <c r="M140" s="102"/>
      <c r="N140" s="102"/>
      <c r="O140" s="122"/>
    </row>
    <row r="141" spans="1:15" x14ac:dyDescent="0.3">
      <c r="A141" s="119">
        <v>71008086</v>
      </c>
      <c r="B141" s="102">
        <v>2</v>
      </c>
      <c r="C141" s="102">
        <v>3</v>
      </c>
      <c r="D141" s="102">
        <v>3</v>
      </c>
      <c r="E141" s="102">
        <v>3</v>
      </c>
      <c r="F141" s="102" t="s">
        <v>84</v>
      </c>
      <c r="G141" s="108">
        <v>7.908655542</v>
      </c>
      <c r="H141" s="102"/>
      <c r="I141" s="102">
        <v>21</v>
      </c>
      <c r="J141" s="115">
        <v>0.31748543899999998</v>
      </c>
      <c r="K141" s="115">
        <v>0.78214498499999996</v>
      </c>
      <c r="L141" s="102"/>
      <c r="M141" s="102"/>
      <c r="N141" s="102"/>
      <c r="O141" s="122"/>
    </row>
    <row r="142" spans="1:15" x14ac:dyDescent="0.3">
      <c r="A142" s="119">
        <v>71191231</v>
      </c>
      <c r="B142" s="102">
        <v>2</v>
      </c>
      <c r="C142" s="102">
        <v>3</v>
      </c>
      <c r="D142" s="102">
        <v>3</v>
      </c>
      <c r="E142" s="102">
        <v>3</v>
      </c>
      <c r="F142" s="102" t="s">
        <v>84</v>
      </c>
      <c r="G142" s="108">
        <v>5.2099666009999996</v>
      </c>
      <c r="H142" s="102"/>
      <c r="I142" s="102">
        <v>1</v>
      </c>
      <c r="J142" s="115">
        <v>0</v>
      </c>
      <c r="K142" s="115" t="s">
        <v>549</v>
      </c>
      <c r="L142" s="102"/>
      <c r="M142" s="102"/>
      <c r="N142" s="102"/>
      <c r="O142" s="122"/>
    </row>
    <row r="143" spans="1:15" x14ac:dyDescent="0.3">
      <c r="A143" s="119">
        <v>71620693</v>
      </c>
      <c r="B143" s="102">
        <v>2</v>
      </c>
      <c r="C143" s="102">
        <v>3</v>
      </c>
      <c r="D143" s="102">
        <v>3</v>
      </c>
      <c r="E143" s="102">
        <v>3</v>
      </c>
      <c r="F143" s="102" t="s">
        <v>84</v>
      </c>
      <c r="G143" s="108">
        <v>5.7237912619999998</v>
      </c>
      <c r="H143" s="102"/>
      <c r="I143" s="102">
        <v>3</v>
      </c>
      <c r="J143" s="115">
        <v>0</v>
      </c>
      <c r="K143" s="115">
        <v>1</v>
      </c>
      <c r="L143" s="102"/>
      <c r="M143" s="102"/>
      <c r="N143" s="102"/>
      <c r="O143" s="122"/>
    </row>
    <row r="144" spans="1:15" x14ac:dyDescent="0.3">
      <c r="A144" s="119">
        <v>71817278</v>
      </c>
      <c r="B144" s="102">
        <v>1</v>
      </c>
      <c r="C144" s="102">
        <v>1</v>
      </c>
      <c r="D144" s="102">
        <v>1</v>
      </c>
      <c r="E144" s="102">
        <v>1</v>
      </c>
      <c r="F144" s="102" t="s">
        <v>112</v>
      </c>
      <c r="G144" s="108">
        <v>12.57440268</v>
      </c>
      <c r="H144" s="102"/>
      <c r="I144" s="102">
        <v>21</v>
      </c>
      <c r="J144" s="115">
        <v>2.8248114700000002</v>
      </c>
      <c r="K144" s="115">
        <v>0.30929019099999999</v>
      </c>
      <c r="L144" s="102"/>
      <c r="M144" s="102"/>
      <c r="N144" s="102"/>
      <c r="O144" s="122"/>
    </row>
    <row r="145" spans="1:15" x14ac:dyDescent="0.3">
      <c r="A145" s="119">
        <v>71817412</v>
      </c>
      <c r="B145" s="102">
        <v>1</v>
      </c>
      <c r="C145" s="102">
        <v>1</v>
      </c>
      <c r="D145" s="102">
        <v>1</v>
      </c>
      <c r="E145" s="102">
        <v>1</v>
      </c>
      <c r="F145" s="102" t="s">
        <v>112</v>
      </c>
      <c r="G145" s="108">
        <v>9.7355789030000004</v>
      </c>
      <c r="H145" s="102"/>
      <c r="I145" s="102">
        <v>21</v>
      </c>
      <c r="J145" s="115">
        <v>1.576189429</v>
      </c>
      <c r="K145" s="115">
        <v>0.33772357800000002</v>
      </c>
      <c r="L145" s="102"/>
      <c r="M145" s="102"/>
      <c r="N145" s="102"/>
      <c r="O145" s="122"/>
    </row>
    <row r="146" spans="1:15" x14ac:dyDescent="0.3">
      <c r="A146" s="119">
        <v>71817415</v>
      </c>
      <c r="B146" s="102">
        <v>1</v>
      </c>
      <c r="C146" s="102">
        <v>1</v>
      </c>
      <c r="D146" s="102">
        <v>1</v>
      </c>
      <c r="E146" s="102">
        <v>1</v>
      </c>
      <c r="F146" s="102" t="s">
        <v>112</v>
      </c>
      <c r="G146" s="108">
        <v>9.1746648630000003</v>
      </c>
      <c r="H146" s="102"/>
      <c r="I146" s="102">
        <v>21</v>
      </c>
      <c r="J146" s="115">
        <v>1.275013162</v>
      </c>
      <c r="K146" s="115">
        <v>0.37946017700000001</v>
      </c>
      <c r="L146" s="102"/>
      <c r="M146" s="102"/>
      <c r="N146" s="102"/>
      <c r="O146" s="122"/>
    </row>
    <row r="147" spans="1:15" x14ac:dyDescent="0.3">
      <c r="A147" s="119">
        <v>71819191</v>
      </c>
      <c r="B147" s="102">
        <v>2</v>
      </c>
      <c r="C147" s="102">
        <v>3</v>
      </c>
      <c r="D147" s="102">
        <v>3</v>
      </c>
      <c r="E147" s="102">
        <v>3</v>
      </c>
      <c r="F147" s="102" t="s">
        <v>84</v>
      </c>
      <c r="G147" s="108">
        <v>5.2099666009999996</v>
      </c>
      <c r="H147" s="102"/>
      <c r="I147" s="102">
        <v>1</v>
      </c>
      <c r="J147" s="115">
        <v>0</v>
      </c>
      <c r="K147" s="115" t="s">
        <v>549</v>
      </c>
      <c r="L147" s="102"/>
      <c r="M147" s="102"/>
      <c r="N147" s="102"/>
      <c r="O147" s="122"/>
    </row>
    <row r="148" spans="1:15" x14ac:dyDescent="0.3">
      <c r="A148" s="119">
        <v>71819192</v>
      </c>
      <c r="B148" s="102">
        <v>2</v>
      </c>
      <c r="C148" s="102">
        <v>3</v>
      </c>
      <c r="D148" s="102">
        <v>3</v>
      </c>
      <c r="E148" s="102">
        <v>3</v>
      </c>
      <c r="F148" s="102" t="s">
        <v>84</v>
      </c>
      <c r="G148" s="108">
        <v>5.2099666009999996</v>
      </c>
      <c r="H148" s="102"/>
      <c r="I148" s="102">
        <v>1</v>
      </c>
      <c r="J148" s="115">
        <v>0</v>
      </c>
      <c r="K148" s="115" t="s">
        <v>549</v>
      </c>
      <c r="L148" s="102"/>
      <c r="M148" s="102"/>
      <c r="N148" s="102"/>
      <c r="O148" s="122"/>
    </row>
    <row r="149" spans="1:15" x14ac:dyDescent="0.3">
      <c r="A149" s="119">
        <v>71819193</v>
      </c>
      <c r="B149" s="102">
        <v>2</v>
      </c>
      <c r="C149" s="102">
        <v>3</v>
      </c>
      <c r="D149" s="102">
        <v>3</v>
      </c>
      <c r="E149" s="102">
        <v>3</v>
      </c>
      <c r="F149" s="102" t="s">
        <v>84</v>
      </c>
      <c r="G149" s="108">
        <v>5.2099666009999996</v>
      </c>
      <c r="H149" s="102"/>
      <c r="I149" s="102">
        <v>1</v>
      </c>
      <c r="J149" s="115">
        <v>0</v>
      </c>
      <c r="K149" s="115" t="s">
        <v>549</v>
      </c>
      <c r="L149" s="102"/>
      <c r="M149" s="102"/>
      <c r="N149" s="102"/>
      <c r="O149" s="122"/>
    </row>
    <row r="150" spans="1:15" x14ac:dyDescent="0.3">
      <c r="A150" s="119">
        <v>71819194</v>
      </c>
      <c r="B150" s="102">
        <v>2</v>
      </c>
      <c r="C150" s="102">
        <v>3</v>
      </c>
      <c r="D150" s="102">
        <v>3</v>
      </c>
      <c r="E150" s="102">
        <v>3</v>
      </c>
      <c r="F150" s="102" t="s">
        <v>84</v>
      </c>
      <c r="G150" s="108">
        <v>5.7237912619999998</v>
      </c>
      <c r="H150" s="102"/>
      <c r="I150" s="102">
        <v>3</v>
      </c>
      <c r="J150" s="115">
        <v>0</v>
      </c>
      <c r="K150" s="115">
        <v>1</v>
      </c>
      <c r="L150" s="102"/>
      <c r="M150" s="102"/>
      <c r="N150" s="102"/>
      <c r="O150" s="122"/>
    </row>
    <row r="151" spans="1:15" x14ac:dyDescent="0.3">
      <c r="A151" s="119">
        <v>71819461</v>
      </c>
      <c r="B151" s="102">
        <v>1</v>
      </c>
      <c r="C151" s="102">
        <v>1</v>
      </c>
      <c r="D151" s="102">
        <v>1</v>
      </c>
      <c r="E151" s="102">
        <v>1</v>
      </c>
      <c r="F151" s="102" t="s">
        <v>112</v>
      </c>
      <c r="G151" s="108">
        <v>9.7355789030000004</v>
      </c>
      <c r="H151" s="102"/>
      <c r="I151" s="102">
        <v>21</v>
      </c>
      <c r="J151" s="115">
        <v>1.576189429</v>
      </c>
      <c r="K151" s="115">
        <v>0.33772357800000002</v>
      </c>
      <c r="L151" s="102"/>
      <c r="M151" s="102"/>
      <c r="N151" s="102"/>
      <c r="O151" s="122"/>
    </row>
    <row r="152" spans="1:15" x14ac:dyDescent="0.3">
      <c r="A152" s="119">
        <v>71819462</v>
      </c>
      <c r="B152" s="102">
        <v>1</v>
      </c>
      <c r="C152" s="102">
        <v>1</v>
      </c>
      <c r="D152" s="102">
        <v>1</v>
      </c>
      <c r="E152" s="102">
        <v>1</v>
      </c>
      <c r="F152" s="102" t="s">
        <v>112</v>
      </c>
      <c r="G152" s="108">
        <v>10.76316598</v>
      </c>
      <c r="H152" s="102"/>
      <c r="I152" s="102">
        <v>21</v>
      </c>
      <c r="J152" s="115">
        <v>1.8271352380000001</v>
      </c>
      <c r="K152" s="115">
        <v>0.409085421</v>
      </c>
      <c r="L152" s="102"/>
      <c r="M152" s="102"/>
      <c r="N152" s="102"/>
      <c r="O152" s="122"/>
    </row>
    <row r="153" spans="1:15" x14ac:dyDescent="0.3">
      <c r="A153" s="119">
        <v>72199378</v>
      </c>
      <c r="B153" s="102">
        <v>2</v>
      </c>
      <c r="C153" s="102">
        <v>2</v>
      </c>
      <c r="D153" s="102">
        <v>1</v>
      </c>
      <c r="E153" s="102">
        <v>2</v>
      </c>
      <c r="F153" s="102" t="s">
        <v>111</v>
      </c>
      <c r="G153" s="108">
        <v>4.1823172800000004</v>
      </c>
      <c r="H153" s="102"/>
      <c r="I153" s="102">
        <v>1</v>
      </c>
      <c r="J153" s="115">
        <v>0.592735291</v>
      </c>
      <c r="K153" s="115" t="s">
        <v>552</v>
      </c>
      <c r="L153" s="102"/>
      <c r="M153" s="102"/>
      <c r="N153" s="102"/>
      <c r="O153" s="122"/>
    </row>
    <row r="154" spans="1:15" x14ac:dyDescent="0.3">
      <c r="A154" s="119">
        <v>72199379</v>
      </c>
      <c r="B154" s="102">
        <v>2</v>
      </c>
      <c r="C154" s="102">
        <v>2</v>
      </c>
      <c r="D154" s="102">
        <v>1</v>
      </c>
      <c r="E154" s="102">
        <v>2</v>
      </c>
      <c r="F154" s="102" t="s">
        <v>111</v>
      </c>
      <c r="G154" s="108">
        <v>4.1823172800000004</v>
      </c>
      <c r="H154" s="102"/>
      <c r="I154" s="102">
        <v>1</v>
      </c>
      <c r="J154" s="115">
        <v>0.592735291</v>
      </c>
      <c r="K154" s="115" t="s">
        <v>552</v>
      </c>
      <c r="L154" s="102"/>
      <c r="M154" s="102"/>
      <c r="N154" s="102"/>
      <c r="O154" s="122"/>
    </row>
    <row r="155" spans="1:15" x14ac:dyDescent="0.3">
      <c r="A155" s="119">
        <v>72200465</v>
      </c>
      <c r="B155" s="102">
        <v>2</v>
      </c>
      <c r="C155" s="102">
        <v>3</v>
      </c>
      <c r="D155" s="102">
        <v>3</v>
      </c>
      <c r="E155" s="102">
        <v>3</v>
      </c>
      <c r="F155" s="102" t="s">
        <v>84</v>
      </c>
      <c r="G155" s="108">
        <v>6.6214143319999996</v>
      </c>
      <c r="H155" s="102"/>
      <c r="I155" s="102">
        <v>25</v>
      </c>
      <c r="J155" s="115">
        <v>0.243492292</v>
      </c>
      <c r="K155" s="115">
        <v>0.70233489299999996</v>
      </c>
      <c r="L155" s="102"/>
      <c r="M155" s="102"/>
      <c r="N155" s="102"/>
      <c r="O155" s="122"/>
    </row>
    <row r="156" spans="1:15" x14ac:dyDescent="0.3">
      <c r="A156" s="119">
        <v>75632674</v>
      </c>
      <c r="B156" s="102">
        <v>2</v>
      </c>
      <c r="C156" s="102">
        <v>3</v>
      </c>
      <c r="D156" s="102">
        <v>3</v>
      </c>
      <c r="E156" s="102">
        <v>3</v>
      </c>
      <c r="F156" s="102" t="s">
        <v>84</v>
      </c>
      <c r="G156" s="108">
        <v>6.1062257869999996</v>
      </c>
      <c r="H156" s="102"/>
      <c r="I156" s="102">
        <v>25</v>
      </c>
      <c r="J156" s="115">
        <v>5.5086314999999997E-2</v>
      </c>
      <c r="K156" s="115">
        <v>0.90411687299999999</v>
      </c>
      <c r="L156" s="102"/>
      <c r="M156" s="102"/>
      <c r="N156" s="102"/>
      <c r="O156" s="122"/>
    </row>
    <row r="157" spans="1:15" x14ac:dyDescent="0.3">
      <c r="A157" s="119">
        <v>77390524</v>
      </c>
      <c r="B157" s="102">
        <v>3</v>
      </c>
      <c r="C157" s="102">
        <v>1</v>
      </c>
      <c r="D157" s="102">
        <v>1</v>
      </c>
      <c r="E157" s="102">
        <v>2</v>
      </c>
      <c r="F157" s="102" t="s">
        <v>111</v>
      </c>
      <c r="G157" s="108">
        <v>8.9402108340000002</v>
      </c>
      <c r="H157" s="102"/>
      <c r="I157" s="102">
        <v>21</v>
      </c>
      <c r="J157" s="115">
        <v>0.823004175</v>
      </c>
      <c r="K157" s="115">
        <v>0.60582491100000002</v>
      </c>
      <c r="L157" s="102"/>
      <c r="M157" s="102"/>
      <c r="N157" s="102"/>
      <c r="O157" s="122"/>
    </row>
    <row r="158" spans="1:15" x14ac:dyDescent="0.3">
      <c r="A158" s="119">
        <v>77392808</v>
      </c>
      <c r="B158" s="102">
        <v>3</v>
      </c>
      <c r="C158" s="102">
        <v>2</v>
      </c>
      <c r="D158" s="102">
        <v>1</v>
      </c>
      <c r="E158" s="102">
        <v>2</v>
      </c>
      <c r="F158" s="102" t="s">
        <v>111</v>
      </c>
      <c r="G158" s="108">
        <v>8.3905526909999999</v>
      </c>
      <c r="H158" s="102"/>
      <c r="I158" s="102">
        <v>21</v>
      </c>
      <c r="J158" s="115">
        <v>0.86327083000000004</v>
      </c>
      <c r="K158" s="115">
        <v>0.45870503099999999</v>
      </c>
      <c r="L158" s="102"/>
      <c r="M158" s="102"/>
      <c r="N158" s="102"/>
      <c r="O158" s="122"/>
    </row>
    <row r="159" spans="1:15" x14ac:dyDescent="0.3">
      <c r="A159" s="119">
        <v>88912533</v>
      </c>
      <c r="B159" s="102">
        <v>2</v>
      </c>
      <c r="C159" s="102">
        <v>3</v>
      </c>
      <c r="D159" s="102">
        <v>3</v>
      </c>
      <c r="E159" s="102">
        <v>3</v>
      </c>
      <c r="F159" s="102" t="s">
        <v>84</v>
      </c>
      <c r="G159" s="108">
        <v>5.2099666009999996</v>
      </c>
      <c r="H159" s="102"/>
      <c r="I159" s="102">
        <v>1</v>
      </c>
      <c r="J159" s="115">
        <v>0</v>
      </c>
      <c r="K159" s="115" t="s">
        <v>549</v>
      </c>
      <c r="L159" s="102"/>
      <c r="M159" s="102"/>
      <c r="N159" s="102"/>
      <c r="O159" s="122"/>
    </row>
    <row r="160" spans="1:15" x14ac:dyDescent="0.3">
      <c r="A160" s="119">
        <v>90832988</v>
      </c>
      <c r="B160" s="102">
        <v>2</v>
      </c>
      <c r="C160" s="102">
        <v>3</v>
      </c>
      <c r="D160" s="102">
        <v>3</v>
      </c>
      <c r="E160" s="102">
        <v>3</v>
      </c>
      <c r="F160" s="102" t="s">
        <v>84</v>
      </c>
      <c r="G160" s="108">
        <v>5.2099666009999996</v>
      </c>
      <c r="H160" s="102"/>
      <c r="I160" s="102">
        <v>1</v>
      </c>
      <c r="J160" s="115">
        <v>0</v>
      </c>
      <c r="K160" s="115" t="s">
        <v>549</v>
      </c>
      <c r="L160" s="102"/>
      <c r="M160" s="102"/>
      <c r="N160" s="102"/>
      <c r="O160" s="122"/>
    </row>
    <row r="161" spans="1:15" x14ac:dyDescent="0.3">
      <c r="A161" s="119">
        <v>90932172</v>
      </c>
      <c r="B161" s="102">
        <v>2</v>
      </c>
      <c r="C161" s="102">
        <v>3</v>
      </c>
      <c r="D161" s="102">
        <v>3</v>
      </c>
      <c r="E161" s="102">
        <v>3</v>
      </c>
      <c r="F161" s="102" t="s">
        <v>84</v>
      </c>
      <c r="G161" s="108">
        <v>5.2099666009999996</v>
      </c>
      <c r="H161" s="102"/>
      <c r="I161" s="102">
        <v>1</v>
      </c>
      <c r="J161" s="115">
        <v>0</v>
      </c>
      <c r="K161" s="115" t="s">
        <v>549</v>
      </c>
      <c r="L161" s="102"/>
      <c r="M161" s="102"/>
      <c r="N161" s="102"/>
      <c r="O161" s="122"/>
    </row>
    <row r="162" spans="1:15" x14ac:dyDescent="0.3">
      <c r="A162" s="119">
        <v>91598279</v>
      </c>
      <c r="B162" s="102">
        <v>2</v>
      </c>
      <c r="C162" s="102">
        <v>3</v>
      </c>
      <c r="D162" s="102">
        <v>3</v>
      </c>
      <c r="E162" s="102">
        <v>3</v>
      </c>
      <c r="F162" s="102" t="s">
        <v>84</v>
      </c>
      <c r="G162" s="108">
        <v>7.2994070879999997</v>
      </c>
      <c r="H162" s="102"/>
      <c r="I162" s="102">
        <v>21</v>
      </c>
      <c r="J162" s="115">
        <v>0.37536504799999998</v>
      </c>
      <c r="K162" s="115">
        <v>0.64661824899999998</v>
      </c>
      <c r="L162" s="102"/>
      <c r="M162" s="102"/>
      <c r="N162" s="102"/>
      <c r="O162" s="122"/>
    </row>
    <row r="163" spans="1:15" x14ac:dyDescent="0.3">
      <c r="A163" s="119">
        <v>92236550</v>
      </c>
      <c r="B163" s="102">
        <v>2</v>
      </c>
      <c r="C163" s="102">
        <v>2</v>
      </c>
      <c r="D163" s="102">
        <v>1</v>
      </c>
      <c r="E163" s="102">
        <v>2</v>
      </c>
      <c r="F163" s="102" t="s">
        <v>111</v>
      </c>
      <c r="G163" s="108">
        <v>4.4654640639999998</v>
      </c>
      <c r="H163" s="102"/>
      <c r="I163" s="102">
        <v>1</v>
      </c>
      <c r="J163" s="115">
        <v>0.61049214299999999</v>
      </c>
      <c r="K163" s="115">
        <v>-4.0551221829999999</v>
      </c>
      <c r="L163" s="102"/>
      <c r="M163" s="102"/>
      <c r="N163" s="102"/>
      <c r="O163" s="122"/>
    </row>
    <row r="164" spans="1:15" x14ac:dyDescent="0.3">
      <c r="A164" s="119">
        <v>92236551</v>
      </c>
      <c r="B164" s="102">
        <v>2</v>
      </c>
      <c r="C164" s="102">
        <v>2</v>
      </c>
      <c r="D164" s="102">
        <v>1</v>
      </c>
      <c r="E164" s="102">
        <v>2</v>
      </c>
      <c r="F164" s="102" t="s">
        <v>111</v>
      </c>
      <c r="G164" s="108">
        <v>4.4654640639999998</v>
      </c>
      <c r="H164" s="102"/>
      <c r="I164" s="102">
        <v>1</v>
      </c>
      <c r="J164" s="115">
        <v>0.61049214299999999</v>
      </c>
      <c r="K164" s="115">
        <v>-4.0551221829999999</v>
      </c>
      <c r="L164" s="102"/>
      <c r="M164" s="102"/>
      <c r="N164" s="102"/>
      <c r="O164" s="122"/>
    </row>
    <row r="165" spans="1:15" x14ac:dyDescent="0.3">
      <c r="A165" s="119">
        <v>92236553</v>
      </c>
      <c r="B165" s="102">
        <v>2</v>
      </c>
      <c r="C165" s="102">
        <v>2</v>
      </c>
      <c r="D165" s="102">
        <v>1</v>
      </c>
      <c r="E165" s="102">
        <v>2</v>
      </c>
      <c r="F165" s="102" t="s">
        <v>111</v>
      </c>
      <c r="G165" s="108">
        <v>4.4654640639999998</v>
      </c>
      <c r="H165" s="102"/>
      <c r="I165" s="102">
        <v>1</v>
      </c>
      <c r="J165" s="115">
        <v>0.61049214299999999</v>
      </c>
      <c r="K165" s="115">
        <v>-4.0551221829999999</v>
      </c>
      <c r="L165" s="102"/>
      <c r="M165" s="102"/>
      <c r="N165" s="102"/>
      <c r="O165" s="122"/>
    </row>
    <row r="166" spans="1:15" x14ac:dyDescent="0.3">
      <c r="A166" s="119">
        <v>92236554</v>
      </c>
      <c r="B166" s="102">
        <v>2</v>
      </c>
      <c r="C166" s="102">
        <v>2</v>
      </c>
      <c r="D166" s="102">
        <v>1</v>
      </c>
      <c r="E166" s="102">
        <v>2</v>
      </c>
      <c r="F166" s="102" t="s">
        <v>111</v>
      </c>
      <c r="G166" s="108">
        <v>4.4654640639999998</v>
      </c>
      <c r="H166" s="102"/>
      <c r="I166" s="102">
        <v>1</v>
      </c>
      <c r="J166" s="115">
        <v>0.61049214299999999</v>
      </c>
      <c r="K166" s="115">
        <v>-4.0551221829999999</v>
      </c>
      <c r="L166" s="102"/>
      <c r="M166" s="102"/>
      <c r="N166" s="102"/>
      <c r="O166" s="122"/>
    </row>
    <row r="167" spans="1:15" x14ac:dyDescent="0.3">
      <c r="A167" s="119">
        <v>92236564</v>
      </c>
      <c r="B167" s="102">
        <v>2</v>
      </c>
      <c r="C167" s="102">
        <v>3</v>
      </c>
      <c r="D167" s="102">
        <v>1</v>
      </c>
      <c r="E167" s="102">
        <v>2</v>
      </c>
      <c r="F167" s="102" t="s">
        <v>111</v>
      </c>
      <c r="G167" s="108">
        <v>5.0317576329999998</v>
      </c>
      <c r="H167" s="102"/>
      <c r="I167" s="102">
        <v>25</v>
      </c>
      <c r="J167" s="115">
        <v>0.67049896600000003</v>
      </c>
      <c r="K167" s="115">
        <v>-0.30137369400000003</v>
      </c>
      <c r="L167" s="102"/>
      <c r="M167" s="102"/>
      <c r="N167" s="102"/>
      <c r="O167" s="122"/>
    </row>
    <row r="168" spans="1:15" x14ac:dyDescent="0.3">
      <c r="A168" s="119">
        <v>92236566</v>
      </c>
      <c r="B168" s="102">
        <v>2</v>
      </c>
      <c r="C168" s="102">
        <v>3</v>
      </c>
      <c r="D168" s="102">
        <v>1</v>
      </c>
      <c r="E168" s="102">
        <v>2</v>
      </c>
      <c r="F168" s="102" t="s">
        <v>111</v>
      </c>
      <c r="G168" s="108">
        <v>5.0317576329999998</v>
      </c>
      <c r="H168" s="102"/>
      <c r="I168" s="102">
        <v>25</v>
      </c>
      <c r="J168" s="115">
        <v>0.67049896600000003</v>
      </c>
      <c r="K168" s="115">
        <v>-0.30137369400000003</v>
      </c>
      <c r="L168" s="102"/>
      <c r="M168" s="102"/>
      <c r="N168" s="102"/>
      <c r="O168" s="122"/>
    </row>
    <row r="169" spans="1:15" x14ac:dyDescent="0.3">
      <c r="A169" s="119">
        <v>92236567</v>
      </c>
      <c r="B169" s="102">
        <v>2</v>
      </c>
      <c r="C169" s="102">
        <v>3</v>
      </c>
      <c r="D169" s="102">
        <v>1</v>
      </c>
      <c r="E169" s="102">
        <v>2</v>
      </c>
      <c r="F169" s="102" t="s">
        <v>111</v>
      </c>
      <c r="G169" s="108">
        <v>5.0317576329999998</v>
      </c>
      <c r="H169" s="102"/>
      <c r="I169" s="102">
        <v>25</v>
      </c>
      <c r="J169" s="115">
        <v>0.67049896600000003</v>
      </c>
      <c r="K169" s="115">
        <v>-0.30137369400000003</v>
      </c>
      <c r="L169" s="102"/>
      <c r="M169" s="102"/>
      <c r="N169" s="102"/>
      <c r="O169" s="122"/>
    </row>
    <row r="170" spans="1:15" x14ac:dyDescent="0.3">
      <c r="A170" s="119">
        <v>92236569</v>
      </c>
      <c r="B170" s="102">
        <v>2</v>
      </c>
      <c r="C170" s="102">
        <v>3</v>
      </c>
      <c r="D170" s="102">
        <v>1</v>
      </c>
      <c r="E170" s="102">
        <v>2</v>
      </c>
      <c r="F170" s="102" t="s">
        <v>111</v>
      </c>
      <c r="G170" s="108">
        <v>5.0317576329999998</v>
      </c>
      <c r="H170" s="102"/>
      <c r="I170" s="102">
        <v>25</v>
      </c>
      <c r="J170" s="115">
        <v>0.67049896600000003</v>
      </c>
      <c r="K170" s="115">
        <v>-0.30137369400000003</v>
      </c>
      <c r="L170" s="102"/>
      <c r="M170" s="102"/>
      <c r="N170" s="102"/>
      <c r="O170" s="122"/>
    </row>
    <row r="171" spans="1:15" x14ac:dyDescent="0.3">
      <c r="A171" s="119">
        <v>101417743</v>
      </c>
      <c r="B171" s="102">
        <v>1</v>
      </c>
      <c r="C171" s="102">
        <v>1</v>
      </c>
      <c r="D171" s="102">
        <v>1</v>
      </c>
      <c r="E171" s="102">
        <v>1</v>
      </c>
      <c r="F171" s="102" t="s">
        <v>112</v>
      </c>
      <c r="G171" s="108">
        <v>9.2229057749999992</v>
      </c>
      <c r="H171" s="102"/>
      <c r="I171" s="102">
        <v>21</v>
      </c>
      <c r="J171" s="115">
        <v>1.300771956</v>
      </c>
      <c r="K171" s="115">
        <v>0.375469473</v>
      </c>
      <c r="L171" s="102"/>
      <c r="M171" s="102"/>
      <c r="N171" s="102"/>
      <c r="O171" s="122"/>
    </row>
    <row r="172" spans="1:15" x14ac:dyDescent="0.3">
      <c r="A172" s="119">
        <v>102435282</v>
      </c>
      <c r="B172" s="102">
        <v>2</v>
      </c>
      <c r="C172" s="102">
        <v>3</v>
      </c>
      <c r="D172" s="102">
        <v>3</v>
      </c>
      <c r="E172" s="102">
        <v>3</v>
      </c>
      <c r="F172" s="102" t="s">
        <v>84</v>
      </c>
      <c r="G172" s="108">
        <v>5.2099666009999996</v>
      </c>
      <c r="H172" s="102"/>
      <c r="I172" s="102">
        <v>1</v>
      </c>
      <c r="J172" s="115">
        <v>0</v>
      </c>
      <c r="K172" s="115" t="s">
        <v>549</v>
      </c>
      <c r="L172" s="102"/>
      <c r="M172" s="102"/>
      <c r="N172" s="102"/>
      <c r="O172" s="122"/>
    </row>
    <row r="173" spans="1:15" x14ac:dyDescent="0.3">
      <c r="A173" s="119">
        <v>102435283</v>
      </c>
      <c r="B173" s="102">
        <v>2</v>
      </c>
      <c r="C173" s="102">
        <v>3</v>
      </c>
      <c r="D173" s="102">
        <v>3</v>
      </c>
      <c r="E173" s="102">
        <v>3</v>
      </c>
      <c r="F173" s="102" t="s">
        <v>84</v>
      </c>
      <c r="G173" s="108">
        <v>5.2099666009999996</v>
      </c>
      <c r="H173" s="102"/>
      <c r="I173" s="102">
        <v>1</v>
      </c>
      <c r="J173" s="115">
        <v>0</v>
      </c>
      <c r="K173" s="115" t="s">
        <v>549</v>
      </c>
      <c r="L173" s="102"/>
      <c r="M173" s="102"/>
      <c r="N173" s="102"/>
      <c r="O173" s="122"/>
    </row>
    <row r="174" spans="1:15" x14ac:dyDescent="0.3">
      <c r="A174" s="119">
        <v>102435284</v>
      </c>
      <c r="B174" s="102">
        <v>2</v>
      </c>
      <c r="C174" s="102">
        <v>3</v>
      </c>
      <c r="D174" s="102">
        <v>3</v>
      </c>
      <c r="E174" s="102">
        <v>3</v>
      </c>
      <c r="F174" s="102" t="s">
        <v>84</v>
      </c>
      <c r="G174" s="108">
        <v>5.2099666009999996</v>
      </c>
      <c r="H174" s="102"/>
      <c r="I174" s="102">
        <v>1</v>
      </c>
      <c r="J174" s="115">
        <v>0</v>
      </c>
      <c r="K174" s="115" t="s">
        <v>549</v>
      </c>
      <c r="L174" s="102"/>
      <c r="M174" s="102"/>
      <c r="N174" s="102"/>
      <c r="O174" s="122"/>
    </row>
    <row r="175" spans="1:15" x14ac:dyDescent="0.3">
      <c r="A175" s="119">
        <v>102435285</v>
      </c>
      <c r="B175" s="102">
        <v>2</v>
      </c>
      <c r="C175" s="102">
        <v>3</v>
      </c>
      <c r="D175" s="102">
        <v>3</v>
      </c>
      <c r="E175" s="102">
        <v>3</v>
      </c>
      <c r="F175" s="102" t="s">
        <v>84</v>
      </c>
      <c r="G175" s="108">
        <v>5.7237912619999998</v>
      </c>
      <c r="H175" s="102"/>
      <c r="I175" s="102">
        <v>3</v>
      </c>
      <c r="J175" s="115">
        <v>0</v>
      </c>
      <c r="K175" s="115">
        <v>1</v>
      </c>
      <c r="L175" s="102"/>
      <c r="M175" s="102"/>
      <c r="N175" s="102"/>
      <c r="O175" s="122"/>
    </row>
    <row r="176" spans="1:15" x14ac:dyDescent="0.3">
      <c r="A176" s="119">
        <v>118925989</v>
      </c>
      <c r="B176" s="102">
        <v>1</v>
      </c>
      <c r="C176" s="102">
        <v>1</v>
      </c>
      <c r="D176" s="102">
        <v>1</v>
      </c>
      <c r="E176" s="102">
        <v>1</v>
      </c>
      <c r="F176" s="102" t="s">
        <v>112</v>
      </c>
      <c r="G176" s="108">
        <v>10.18554271</v>
      </c>
      <c r="H176" s="102"/>
      <c r="I176" s="102">
        <v>21</v>
      </c>
      <c r="J176" s="115">
        <v>1.5089653279999999</v>
      </c>
      <c r="K176" s="115">
        <v>0.45600844600000001</v>
      </c>
      <c r="L176" s="102"/>
      <c r="M176" s="102"/>
      <c r="N176" s="102"/>
      <c r="O176" s="122"/>
    </row>
    <row r="177" spans="1:15" x14ac:dyDescent="0.3">
      <c r="A177" s="119">
        <v>121596337</v>
      </c>
      <c r="B177" s="102">
        <v>2</v>
      </c>
      <c r="C177" s="102">
        <v>3</v>
      </c>
      <c r="D177" s="102">
        <v>1</v>
      </c>
      <c r="E177" s="102">
        <v>2</v>
      </c>
      <c r="F177" s="102" t="s">
        <v>111</v>
      </c>
      <c r="G177" s="108">
        <v>5.3881051080000004</v>
      </c>
      <c r="H177" s="102"/>
      <c r="I177" s="102">
        <v>25</v>
      </c>
      <c r="J177" s="115">
        <v>0.67694873799999999</v>
      </c>
      <c r="K177" s="115">
        <v>-0.13011062900000001</v>
      </c>
      <c r="L177" s="102"/>
      <c r="M177" s="102"/>
      <c r="N177" s="102"/>
      <c r="O177" s="122"/>
    </row>
    <row r="178" spans="1:15" x14ac:dyDescent="0.3">
      <c r="A178" s="119">
        <v>123131643</v>
      </c>
      <c r="B178" s="102">
        <v>2</v>
      </c>
      <c r="C178" s="102">
        <v>3</v>
      </c>
      <c r="D178" s="102">
        <v>3</v>
      </c>
      <c r="E178" s="102">
        <v>3</v>
      </c>
      <c r="F178" s="102" t="s">
        <v>84</v>
      </c>
      <c r="G178" s="108">
        <v>5.2099666009999996</v>
      </c>
      <c r="H178" s="102"/>
      <c r="I178" s="102">
        <v>1</v>
      </c>
      <c r="J178" s="115">
        <v>0</v>
      </c>
      <c r="K178" s="115" t="s">
        <v>549</v>
      </c>
      <c r="L178" s="102"/>
      <c r="M178" s="102"/>
      <c r="N178" s="102"/>
      <c r="O178" s="122"/>
    </row>
    <row r="179" spans="1:15" x14ac:dyDescent="0.3">
      <c r="A179" s="119">
        <v>123361782</v>
      </c>
      <c r="B179" s="102">
        <v>1</v>
      </c>
      <c r="C179" s="102">
        <v>1</v>
      </c>
      <c r="D179" s="102">
        <v>1</v>
      </c>
      <c r="E179" s="102">
        <v>1</v>
      </c>
      <c r="F179" s="102" t="s">
        <v>112</v>
      </c>
      <c r="G179" s="108">
        <v>10.1933288</v>
      </c>
      <c r="H179" s="102"/>
      <c r="I179" s="102">
        <v>21</v>
      </c>
      <c r="J179" s="115">
        <v>1.513254111</v>
      </c>
      <c r="K179" s="115">
        <v>0.45530448499999998</v>
      </c>
      <c r="L179" s="102"/>
      <c r="M179" s="102"/>
      <c r="N179" s="102"/>
      <c r="O179" s="122"/>
    </row>
    <row r="180" spans="1:15" x14ac:dyDescent="0.3">
      <c r="A180" s="119">
        <v>125506109</v>
      </c>
      <c r="B180" s="102">
        <v>2</v>
      </c>
      <c r="C180" s="102">
        <v>3</v>
      </c>
      <c r="D180" s="102">
        <v>3</v>
      </c>
      <c r="E180" s="102">
        <v>3</v>
      </c>
      <c r="F180" s="102" t="s">
        <v>84</v>
      </c>
      <c r="G180" s="108">
        <v>6.9922607809999997</v>
      </c>
      <c r="H180" s="102"/>
      <c r="I180" s="102">
        <v>21</v>
      </c>
      <c r="J180" s="115">
        <v>0.317950224</v>
      </c>
      <c r="K180" s="115">
        <v>0.73090237599999996</v>
      </c>
      <c r="L180" s="102"/>
      <c r="M180" s="102"/>
      <c r="N180" s="102"/>
      <c r="O180" s="122"/>
    </row>
    <row r="181" spans="1:15" x14ac:dyDescent="0.3">
      <c r="A181" s="119">
        <v>126961715</v>
      </c>
      <c r="B181" s="102">
        <v>2</v>
      </c>
      <c r="C181" s="102">
        <v>3</v>
      </c>
      <c r="D181" s="102">
        <v>1</v>
      </c>
      <c r="E181" s="102">
        <v>2</v>
      </c>
      <c r="F181" s="102" t="s">
        <v>111</v>
      </c>
      <c r="G181" s="108">
        <v>5.3970741499999999</v>
      </c>
      <c r="H181" s="102"/>
      <c r="I181" s="102">
        <v>25</v>
      </c>
      <c r="J181" s="115">
        <v>0.67792245799999995</v>
      </c>
      <c r="K181" s="115">
        <v>-0.12914997</v>
      </c>
      <c r="L181" s="102"/>
      <c r="M181" s="102"/>
      <c r="N181" s="102"/>
      <c r="O181" s="122"/>
    </row>
    <row r="182" spans="1:15" x14ac:dyDescent="0.3">
      <c r="A182" s="119">
        <v>129729671</v>
      </c>
      <c r="B182" s="102">
        <v>2</v>
      </c>
      <c r="C182" s="102">
        <v>2</v>
      </c>
      <c r="D182" s="102">
        <v>1</v>
      </c>
      <c r="E182" s="102">
        <v>2</v>
      </c>
      <c r="F182" s="102" t="s">
        <v>111</v>
      </c>
      <c r="G182" s="108">
        <v>4.3134705520000001</v>
      </c>
      <c r="H182" s="102"/>
      <c r="I182" s="102">
        <v>1</v>
      </c>
      <c r="J182" s="115">
        <v>0.59658961499999996</v>
      </c>
      <c r="K182" s="115">
        <v>-8.7546028420000006</v>
      </c>
      <c r="L182" s="102"/>
      <c r="M182" s="102"/>
      <c r="N182" s="102"/>
      <c r="O182" s="122"/>
    </row>
    <row r="183" spans="1:15" x14ac:dyDescent="0.3">
      <c r="A183" s="119">
        <v>130382978</v>
      </c>
      <c r="B183" s="102">
        <v>2</v>
      </c>
      <c r="C183" s="102">
        <v>3</v>
      </c>
      <c r="D183" s="102">
        <v>3</v>
      </c>
      <c r="E183" s="102">
        <v>3</v>
      </c>
      <c r="F183" s="102" t="s">
        <v>84</v>
      </c>
      <c r="G183" s="108">
        <v>5.2099666009999996</v>
      </c>
      <c r="H183" s="102"/>
      <c r="I183" s="102">
        <v>1</v>
      </c>
      <c r="J183" s="115">
        <v>0</v>
      </c>
      <c r="K183" s="115" t="s">
        <v>549</v>
      </c>
      <c r="L183" s="102"/>
      <c r="M183" s="102"/>
      <c r="N183" s="102"/>
      <c r="O183" s="122"/>
    </row>
    <row r="184" spans="1:15" x14ac:dyDescent="0.3">
      <c r="A184" s="119">
        <v>130382981</v>
      </c>
      <c r="B184" s="102">
        <v>2</v>
      </c>
      <c r="C184" s="102">
        <v>3</v>
      </c>
      <c r="D184" s="102">
        <v>3</v>
      </c>
      <c r="E184" s="102">
        <v>3</v>
      </c>
      <c r="F184" s="102" t="s">
        <v>84</v>
      </c>
      <c r="G184" s="108">
        <v>5.2099666009999996</v>
      </c>
      <c r="H184" s="102"/>
      <c r="I184" s="102">
        <v>1</v>
      </c>
      <c r="J184" s="115">
        <v>0</v>
      </c>
      <c r="K184" s="115" t="s">
        <v>549</v>
      </c>
      <c r="L184" s="102"/>
      <c r="M184" s="102"/>
      <c r="N184" s="102"/>
      <c r="O184" s="122"/>
    </row>
    <row r="185" spans="1:15" x14ac:dyDescent="0.3">
      <c r="A185" s="119">
        <v>130382984</v>
      </c>
      <c r="B185" s="102">
        <v>2</v>
      </c>
      <c r="C185" s="102">
        <v>3</v>
      </c>
      <c r="D185" s="102">
        <v>1</v>
      </c>
      <c r="E185" s="102">
        <v>2</v>
      </c>
      <c r="F185" s="102" t="s">
        <v>111</v>
      </c>
      <c r="G185" s="108">
        <v>6.7514405819999999</v>
      </c>
      <c r="H185" s="102"/>
      <c r="I185" s="102">
        <v>30</v>
      </c>
      <c r="J185" s="115">
        <v>0.45770729500000001</v>
      </c>
      <c r="K185" s="115">
        <v>0.66015457600000005</v>
      </c>
      <c r="L185" s="102"/>
      <c r="M185" s="102"/>
      <c r="N185" s="102"/>
      <c r="O185" s="122"/>
    </row>
    <row r="186" spans="1:15" x14ac:dyDescent="0.3">
      <c r="A186" s="119">
        <v>130382985</v>
      </c>
      <c r="B186" s="102">
        <v>2</v>
      </c>
      <c r="C186" s="102">
        <v>2</v>
      </c>
      <c r="D186" s="102">
        <v>1</v>
      </c>
      <c r="E186" s="102">
        <v>2</v>
      </c>
      <c r="F186" s="102" t="s">
        <v>111</v>
      </c>
      <c r="G186" s="108">
        <v>8.3585202879999994</v>
      </c>
      <c r="H186" s="102"/>
      <c r="I186" s="102">
        <v>30</v>
      </c>
      <c r="J186" s="115">
        <v>0.37191922300000002</v>
      </c>
      <c r="K186" s="115">
        <v>0.78360804699999997</v>
      </c>
      <c r="L186" s="102"/>
      <c r="M186" s="102"/>
      <c r="N186" s="102"/>
      <c r="O186" s="122"/>
    </row>
    <row r="187" spans="1:15" x14ac:dyDescent="0.3">
      <c r="A187" s="119">
        <v>130382997</v>
      </c>
      <c r="B187" s="102">
        <v>2</v>
      </c>
      <c r="C187" s="102">
        <v>3</v>
      </c>
      <c r="D187" s="102">
        <v>3</v>
      </c>
      <c r="E187" s="102">
        <v>3</v>
      </c>
      <c r="F187" s="102" t="s">
        <v>84</v>
      </c>
      <c r="G187" s="108">
        <v>5.2099666009999996</v>
      </c>
      <c r="H187" s="102"/>
      <c r="I187" s="102">
        <v>1</v>
      </c>
      <c r="J187" s="115">
        <v>0</v>
      </c>
      <c r="K187" s="115" t="s">
        <v>549</v>
      </c>
      <c r="L187" s="102"/>
      <c r="M187" s="102"/>
      <c r="N187" s="102"/>
      <c r="O187" s="122"/>
    </row>
    <row r="188" spans="1:15" x14ac:dyDescent="0.3">
      <c r="A188" s="119">
        <v>130383123</v>
      </c>
      <c r="B188" s="102">
        <v>2</v>
      </c>
      <c r="C188" s="102">
        <v>3</v>
      </c>
      <c r="D188" s="102">
        <v>3</v>
      </c>
      <c r="E188" s="102">
        <v>3</v>
      </c>
      <c r="F188" s="102" t="s">
        <v>84</v>
      </c>
      <c r="G188" s="108">
        <v>5.9964585829999999</v>
      </c>
      <c r="H188" s="102"/>
      <c r="I188" s="102">
        <v>25</v>
      </c>
      <c r="J188" s="115">
        <v>0.11870213</v>
      </c>
      <c r="K188" s="115">
        <v>0.79338731799999995</v>
      </c>
      <c r="L188" s="102"/>
      <c r="M188" s="102"/>
      <c r="N188" s="102"/>
      <c r="O188" s="122"/>
    </row>
    <row r="189" spans="1:15" x14ac:dyDescent="0.3">
      <c r="A189" s="119">
        <v>130383126</v>
      </c>
      <c r="B189" s="102">
        <v>2</v>
      </c>
      <c r="C189" s="102">
        <v>3</v>
      </c>
      <c r="D189" s="102">
        <v>3</v>
      </c>
      <c r="E189" s="102">
        <v>3</v>
      </c>
      <c r="F189" s="102" t="s">
        <v>84</v>
      </c>
      <c r="G189" s="108">
        <v>5.2099666009999996</v>
      </c>
      <c r="H189" s="102"/>
      <c r="I189" s="102">
        <v>1</v>
      </c>
      <c r="J189" s="115">
        <v>0</v>
      </c>
      <c r="K189" s="115" t="s">
        <v>549</v>
      </c>
      <c r="L189" s="102"/>
      <c r="M189" s="102"/>
      <c r="N189" s="102"/>
      <c r="O189" s="122"/>
    </row>
    <row r="190" spans="1:15" x14ac:dyDescent="0.3">
      <c r="A190" s="119">
        <v>130383158</v>
      </c>
      <c r="B190" s="102">
        <v>2</v>
      </c>
      <c r="C190" s="102">
        <v>3</v>
      </c>
      <c r="D190" s="102">
        <v>3</v>
      </c>
      <c r="E190" s="102">
        <v>3</v>
      </c>
      <c r="F190" s="102" t="s">
        <v>84</v>
      </c>
      <c r="G190" s="108">
        <v>5.2099666009999996</v>
      </c>
      <c r="H190" s="102"/>
      <c r="I190" s="102">
        <v>1</v>
      </c>
      <c r="J190" s="115">
        <v>0</v>
      </c>
      <c r="K190" s="115" t="s">
        <v>549</v>
      </c>
      <c r="L190" s="102"/>
      <c r="M190" s="102"/>
      <c r="N190" s="102"/>
      <c r="O190" s="122"/>
    </row>
    <row r="191" spans="1:15" x14ac:dyDescent="0.3">
      <c r="A191" s="119">
        <v>130383159</v>
      </c>
      <c r="B191" s="102">
        <v>2</v>
      </c>
      <c r="C191" s="102">
        <v>3</v>
      </c>
      <c r="D191" s="102">
        <v>3</v>
      </c>
      <c r="E191" s="102">
        <v>3</v>
      </c>
      <c r="F191" s="102" t="s">
        <v>84</v>
      </c>
      <c r="G191" s="108">
        <v>5.2099666009999996</v>
      </c>
      <c r="H191" s="102"/>
      <c r="I191" s="102">
        <v>1</v>
      </c>
      <c r="J191" s="115">
        <v>0</v>
      </c>
      <c r="K191" s="115" t="s">
        <v>549</v>
      </c>
      <c r="L191" s="102"/>
      <c r="M191" s="102"/>
      <c r="N191" s="102"/>
      <c r="O191" s="122"/>
    </row>
    <row r="192" spans="1:15" x14ac:dyDescent="0.3">
      <c r="A192" s="119">
        <v>130383160</v>
      </c>
      <c r="B192" s="102">
        <v>2</v>
      </c>
      <c r="C192" s="102">
        <v>3</v>
      </c>
      <c r="D192" s="102">
        <v>3</v>
      </c>
      <c r="E192" s="102">
        <v>3</v>
      </c>
      <c r="F192" s="102" t="s">
        <v>84</v>
      </c>
      <c r="G192" s="108">
        <v>5.2099666009999996</v>
      </c>
      <c r="H192" s="102"/>
      <c r="I192" s="102">
        <v>1</v>
      </c>
      <c r="J192" s="115">
        <v>0</v>
      </c>
      <c r="K192" s="115" t="s">
        <v>549</v>
      </c>
      <c r="L192" s="102"/>
      <c r="M192" s="102"/>
      <c r="N192" s="102"/>
      <c r="O192" s="122"/>
    </row>
    <row r="193" spans="1:15" x14ac:dyDescent="0.3">
      <c r="A193" s="119">
        <v>130383162</v>
      </c>
      <c r="B193" s="102">
        <v>2</v>
      </c>
      <c r="C193" s="102">
        <v>3</v>
      </c>
      <c r="D193" s="102">
        <v>3</v>
      </c>
      <c r="E193" s="102">
        <v>3</v>
      </c>
      <c r="F193" s="102" t="s">
        <v>84</v>
      </c>
      <c r="G193" s="108">
        <v>5.2099666009999996</v>
      </c>
      <c r="H193" s="102"/>
      <c r="I193" s="102">
        <v>1</v>
      </c>
      <c r="J193" s="115">
        <v>0</v>
      </c>
      <c r="K193" s="115" t="s">
        <v>549</v>
      </c>
      <c r="L193" s="102"/>
      <c r="M193" s="102"/>
      <c r="N193" s="102"/>
      <c r="O193" s="122"/>
    </row>
    <row r="194" spans="1:15" x14ac:dyDescent="0.3">
      <c r="A194" s="119">
        <v>130383189</v>
      </c>
      <c r="B194" s="102">
        <v>2</v>
      </c>
      <c r="C194" s="102">
        <v>3</v>
      </c>
      <c r="D194" s="102">
        <v>3</v>
      </c>
      <c r="E194" s="102">
        <v>3</v>
      </c>
      <c r="F194" s="102" t="s">
        <v>84</v>
      </c>
      <c r="G194" s="108">
        <v>5.2099666009999996</v>
      </c>
      <c r="H194" s="102"/>
      <c r="I194" s="102">
        <v>1</v>
      </c>
      <c r="J194" s="115">
        <v>0</v>
      </c>
      <c r="K194" s="115" t="s">
        <v>549</v>
      </c>
      <c r="L194" s="102"/>
      <c r="M194" s="102"/>
      <c r="N194" s="102"/>
      <c r="O194" s="122"/>
    </row>
    <row r="195" spans="1:15" x14ac:dyDescent="0.3">
      <c r="A195" s="119">
        <v>130383245</v>
      </c>
      <c r="B195" s="102">
        <v>2</v>
      </c>
      <c r="C195" s="102">
        <v>3</v>
      </c>
      <c r="D195" s="102">
        <v>3</v>
      </c>
      <c r="E195" s="102">
        <v>3</v>
      </c>
      <c r="F195" s="102" t="s">
        <v>84</v>
      </c>
      <c r="G195" s="108">
        <v>5.2099666009999996</v>
      </c>
      <c r="H195" s="102"/>
      <c r="I195" s="102">
        <v>1</v>
      </c>
      <c r="J195" s="115">
        <v>0</v>
      </c>
      <c r="K195" s="115" t="s">
        <v>549</v>
      </c>
      <c r="L195" s="102"/>
      <c r="M195" s="102"/>
      <c r="N195" s="102"/>
      <c r="O195" s="122"/>
    </row>
    <row r="196" spans="1:15" x14ac:dyDescent="0.3">
      <c r="A196" s="119">
        <v>130383246</v>
      </c>
      <c r="B196" s="102">
        <v>2</v>
      </c>
      <c r="C196" s="102">
        <v>3</v>
      </c>
      <c r="D196" s="102">
        <v>3</v>
      </c>
      <c r="E196" s="102">
        <v>3</v>
      </c>
      <c r="F196" s="102" t="s">
        <v>84</v>
      </c>
      <c r="G196" s="108">
        <v>5.2099666009999996</v>
      </c>
      <c r="H196" s="102"/>
      <c r="I196" s="102">
        <v>1</v>
      </c>
      <c r="J196" s="115">
        <v>0</v>
      </c>
      <c r="K196" s="115" t="s">
        <v>549</v>
      </c>
      <c r="L196" s="102"/>
      <c r="M196" s="102"/>
      <c r="N196" s="102"/>
      <c r="O196" s="122"/>
    </row>
    <row r="197" spans="1:15" x14ac:dyDescent="0.3">
      <c r="A197" s="119">
        <v>130383247</v>
      </c>
      <c r="B197" s="102">
        <v>2</v>
      </c>
      <c r="C197" s="102">
        <v>3</v>
      </c>
      <c r="D197" s="102">
        <v>3</v>
      </c>
      <c r="E197" s="102">
        <v>3</v>
      </c>
      <c r="F197" s="102" t="s">
        <v>84</v>
      </c>
      <c r="G197" s="108">
        <v>5.2099666009999996</v>
      </c>
      <c r="H197" s="102"/>
      <c r="I197" s="102">
        <v>1</v>
      </c>
      <c r="J197" s="115">
        <v>0</v>
      </c>
      <c r="K197" s="115" t="s">
        <v>549</v>
      </c>
      <c r="L197" s="102"/>
      <c r="M197" s="102"/>
      <c r="N197" s="102"/>
      <c r="O197" s="122"/>
    </row>
    <row r="198" spans="1:15" x14ac:dyDescent="0.3">
      <c r="A198" s="119">
        <v>130383257</v>
      </c>
      <c r="B198" s="102">
        <v>2</v>
      </c>
      <c r="C198" s="102">
        <v>3</v>
      </c>
      <c r="D198" s="102">
        <v>1</v>
      </c>
      <c r="E198" s="102">
        <v>2</v>
      </c>
      <c r="F198" s="102" t="s">
        <v>111</v>
      </c>
      <c r="G198" s="108">
        <v>6.7514405819999999</v>
      </c>
      <c r="H198" s="102"/>
      <c r="I198" s="102">
        <v>30</v>
      </c>
      <c r="J198" s="115">
        <v>0.45770729500000001</v>
      </c>
      <c r="K198" s="115">
        <v>0.66015457600000005</v>
      </c>
      <c r="L198" s="102"/>
      <c r="M198" s="102"/>
      <c r="N198" s="102"/>
      <c r="O198" s="122"/>
    </row>
    <row r="199" spans="1:15" x14ac:dyDescent="0.3">
      <c r="A199" s="119">
        <v>130383258</v>
      </c>
      <c r="B199" s="102">
        <v>2</v>
      </c>
      <c r="C199" s="102">
        <v>3</v>
      </c>
      <c r="D199" s="102">
        <v>1</v>
      </c>
      <c r="E199" s="102">
        <v>2</v>
      </c>
      <c r="F199" s="102" t="s">
        <v>111</v>
      </c>
      <c r="G199" s="108">
        <v>6.7514405819999999</v>
      </c>
      <c r="H199" s="102"/>
      <c r="I199" s="102">
        <v>30</v>
      </c>
      <c r="J199" s="115">
        <v>0.45770729500000001</v>
      </c>
      <c r="K199" s="115">
        <v>0.66015457600000005</v>
      </c>
      <c r="L199" s="102"/>
      <c r="M199" s="102"/>
      <c r="N199" s="102"/>
      <c r="O199" s="122"/>
    </row>
    <row r="200" spans="1:15" x14ac:dyDescent="0.3">
      <c r="A200" s="119">
        <v>130383259</v>
      </c>
      <c r="B200" s="102">
        <v>2</v>
      </c>
      <c r="C200" s="102">
        <v>3</v>
      </c>
      <c r="D200" s="102">
        <v>1</v>
      </c>
      <c r="E200" s="102">
        <v>2</v>
      </c>
      <c r="F200" s="102" t="s">
        <v>111</v>
      </c>
      <c r="G200" s="108">
        <v>6.7514405819999999</v>
      </c>
      <c r="H200" s="102"/>
      <c r="I200" s="102">
        <v>30</v>
      </c>
      <c r="J200" s="115">
        <v>0.45770729500000001</v>
      </c>
      <c r="K200" s="115">
        <v>0.66015457600000005</v>
      </c>
      <c r="L200" s="102"/>
      <c r="M200" s="102"/>
      <c r="N200" s="102"/>
      <c r="O200" s="122"/>
    </row>
    <row r="201" spans="1:15" x14ac:dyDescent="0.3">
      <c r="A201" s="119">
        <v>130383273</v>
      </c>
      <c r="B201" s="102">
        <v>2</v>
      </c>
      <c r="C201" s="102">
        <v>3</v>
      </c>
      <c r="D201" s="102">
        <v>1</v>
      </c>
      <c r="E201" s="102">
        <v>2</v>
      </c>
      <c r="F201" s="102" t="s">
        <v>111</v>
      </c>
      <c r="G201" s="108">
        <v>6.7514405819999999</v>
      </c>
      <c r="H201" s="102"/>
      <c r="I201" s="102">
        <v>30</v>
      </c>
      <c r="J201" s="115">
        <v>0.45770729500000001</v>
      </c>
      <c r="K201" s="115">
        <v>0.66015457600000005</v>
      </c>
      <c r="L201" s="102"/>
      <c r="M201" s="102"/>
      <c r="N201" s="102"/>
      <c r="O201" s="122"/>
    </row>
    <row r="202" spans="1:15" x14ac:dyDescent="0.3">
      <c r="A202" s="119">
        <v>131850703</v>
      </c>
      <c r="B202" s="102">
        <v>2</v>
      </c>
      <c r="C202" s="102">
        <v>2</v>
      </c>
      <c r="D202" s="102">
        <v>1</v>
      </c>
      <c r="E202" s="102">
        <v>2</v>
      </c>
      <c r="F202" s="102" t="s">
        <v>111</v>
      </c>
      <c r="G202" s="108">
        <v>4.4654640639999998</v>
      </c>
      <c r="H202" s="102"/>
      <c r="I202" s="102">
        <v>1</v>
      </c>
      <c r="J202" s="115">
        <v>0.61049214299999999</v>
      </c>
      <c r="K202" s="115">
        <v>-4.0551221829999999</v>
      </c>
      <c r="L202" s="102"/>
      <c r="M202" s="102"/>
      <c r="N202" s="102"/>
      <c r="O202" s="122"/>
    </row>
    <row r="203" spans="1:15" x14ac:dyDescent="0.3">
      <c r="A203" s="119">
        <v>131876117</v>
      </c>
      <c r="B203" s="102">
        <v>2</v>
      </c>
      <c r="C203" s="102">
        <v>3</v>
      </c>
      <c r="D203" s="102">
        <v>1</v>
      </c>
      <c r="E203" s="102">
        <v>2</v>
      </c>
      <c r="F203" s="102" t="s">
        <v>111</v>
      </c>
      <c r="G203" s="108">
        <v>5.0317576329999998</v>
      </c>
      <c r="H203" s="102"/>
      <c r="I203" s="102">
        <v>25</v>
      </c>
      <c r="J203" s="115">
        <v>0.67049896600000003</v>
      </c>
      <c r="K203" s="115">
        <v>-0.30137369400000003</v>
      </c>
      <c r="L203" s="102"/>
      <c r="M203" s="102"/>
      <c r="N203" s="102"/>
      <c r="O203" s="122"/>
    </row>
    <row r="204" spans="1:15" x14ac:dyDescent="0.3">
      <c r="A204" s="119">
        <v>132070683</v>
      </c>
      <c r="B204" s="102">
        <v>2</v>
      </c>
      <c r="C204" s="102">
        <v>3</v>
      </c>
      <c r="D204" s="102">
        <v>1</v>
      </c>
      <c r="E204" s="102">
        <v>2</v>
      </c>
      <c r="F204" s="102" t="s">
        <v>111</v>
      </c>
      <c r="G204" s="108">
        <v>5.4412760000000002</v>
      </c>
      <c r="H204" s="102"/>
      <c r="I204" s="102">
        <v>25</v>
      </c>
      <c r="J204" s="115">
        <v>0.68327883199999995</v>
      </c>
      <c r="K204" s="115">
        <v>-0.124615534</v>
      </c>
      <c r="L204" s="102"/>
      <c r="M204" s="102"/>
      <c r="N204" s="102"/>
      <c r="O204" s="122"/>
    </row>
    <row r="205" spans="1:15" x14ac:dyDescent="0.3">
      <c r="A205" s="119">
        <v>132070686</v>
      </c>
      <c r="B205" s="102">
        <v>2</v>
      </c>
      <c r="C205" s="102">
        <v>3</v>
      </c>
      <c r="D205" s="102">
        <v>3</v>
      </c>
      <c r="E205" s="102">
        <v>3</v>
      </c>
      <c r="F205" s="102" t="s">
        <v>84</v>
      </c>
      <c r="G205" s="108">
        <v>6.77857237</v>
      </c>
      <c r="H205" s="102"/>
      <c r="I205" s="102">
        <v>21</v>
      </c>
      <c r="J205" s="115">
        <v>0.32736276800000003</v>
      </c>
      <c r="K205" s="115">
        <v>0.68307475399999995</v>
      </c>
      <c r="L205" s="102"/>
      <c r="M205" s="102"/>
      <c r="N205" s="102"/>
      <c r="O205" s="122"/>
    </row>
    <row r="206" spans="1:15" x14ac:dyDescent="0.3">
      <c r="A206" s="119">
        <v>132070696</v>
      </c>
      <c r="B206" s="102">
        <v>2</v>
      </c>
      <c r="C206" s="102">
        <v>3</v>
      </c>
      <c r="D206" s="102">
        <v>1</v>
      </c>
      <c r="E206" s="102">
        <v>2</v>
      </c>
      <c r="F206" s="102" t="s">
        <v>111</v>
      </c>
      <c r="G206" s="108">
        <v>5.4412760000000002</v>
      </c>
      <c r="H206" s="102"/>
      <c r="I206" s="102">
        <v>25</v>
      </c>
      <c r="J206" s="115">
        <v>0.68327883199999995</v>
      </c>
      <c r="K206" s="115">
        <v>-0.124615534</v>
      </c>
      <c r="L206" s="102"/>
      <c r="M206" s="102"/>
      <c r="N206" s="102"/>
      <c r="O206" s="122"/>
    </row>
    <row r="207" spans="1:15" x14ac:dyDescent="0.3">
      <c r="A207" s="119">
        <v>132070699</v>
      </c>
      <c r="B207" s="102">
        <v>2</v>
      </c>
      <c r="C207" s="102">
        <v>3</v>
      </c>
      <c r="D207" s="102">
        <v>1</v>
      </c>
      <c r="E207" s="102">
        <v>2</v>
      </c>
      <c r="F207" s="102" t="s">
        <v>111</v>
      </c>
      <c r="G207" s="108">
        <v>6.3254493439999999</v>
      </c>
      <c r="H207" s="102"/>
      <c r="I207" s="102">
        <v>25</v>
      </c>
      <c r="J207" s="115">
        <v>0.94256051900000004</v>
      </c>
      <c r="K207" s="115">
        <v>-7.3203987999999998E-2</v>
      </c>
      <c r="L207" s="102"/>
      <c r="M207" s="102"/>
      <c r="N207" s="102"/>
      <c r="O207" s="122"/>
    </row>
    <row r="208" spans="1:15" x14ac:dyDescent="0.3">
      <c r="A208" s="119">
        <v>132070701</v>
      </c>
      <c r="B208" s="102">
        <v>2</v>
      </c>
      <c r="C208" s="102">
        <v>3</v>
      </c>
      <c r="D208" s="102">
        <v>3</v>
      </c>
      <c r="E208" s="102">
        <v>3</v>
      </c>
      <c r="F208" s="102" t="s">
        <v>84</v>
      </c>
      <c r="G208" s="108">
        <v>6.77857237</v>
      </c>
      <c r="H208" s="102"/>
      <c r="I208" s="102">
        <v>21</v>
      </c>
      <c r="J208" s="115">
        <v>0.32736276800000003</v>
      </c>
      <c r="K208" s="115">
        <v>0.68307475399999995</v>
      </c>
      <c r="L208" s="102"/>
      <c r="M208" s="102"/>
      <c r="N208" s="102"/>
      <c r="O208" s="122"/>
    </row>
    <row r="209" spans="1:15" x14ac:dyDescent="0.3">
      <c r="A209" s="119">
        <v>132070702</v>
      </c>
      <c r="B209" s="102">
        <v>1</v>
      </c>
      <c r="C209" s="102">
        <v>1</v>
      </c>
      <c r="D209" s="102">
        <v>1</v>
      </c>
      <c r="E209" s="102">
        <v>1</v>
      </c>
      <c r="F209" s="102" t="s">
        <v>112</v>
      </c>
      <c r="G209" s="108">
        <v>9.8306685960000006</v>
      </c>
      <c r="H209" s="102"/>
      <c r="I209" s="102">
        <v>21</v>
      </c>
      <c r="J209" s="115">
        <v>1.6275362550000001</v>
      </c>
      <c r="K209" s="115">
        <v>0.33154161999999998</v>
      </c>
      <c r="L209" s="102"/>
      <c r="M209" s="102"/>
      <c r="N209" s="102"/>
      <c r="O209" s="122"/>
    </row>
    <row r="210" spans="1:15" x14ac:dyDescent="0.3">
      <c r="A210" s="119">
        <v>132078101</v>
      </c>
      <c r="B210" s="102">
        <v>1</v>
      </c>
      <c r="C210" s="102">
        <v>1</v>
      </c>
      <c r="D210" s="102">
        <v>1</v>
      </c>
      <c r="E210" s="102">
        <v>1</v>
      </c>
      <c r="F210" s="102" t="s">
        <v>112</v>
      </c>
      <c r="G210" s="108">
        <v>9.3421553569999993</v>
      </c>
      <c r="H210" s="102"/>
      <c r="I210" s="102">
        <v>21</v>
      </c>
      <c r="J210" s="115">
        <v>1.364580543</v>
      </c>
      <c r="K210" s="115">
        <v>0.365955692</v>
      </c>
      <c r="L210" s="102"/>
      <c r="M210" s="102"/>
      <c r="N210" s="102"/>
      <c r="O210" s="122"/>
    </row>
    <row r="211" spans="1:15" x14ac:dyDescent="0.3">
      <c r="A211" s="119">
        <v>132078103</v>
      </c>
      <c r="B211" s="102">
        <v>2</v>
      </c>
      <c r="C211" s="102">
        <v>3</v>
      </c>
      <c r="D211" s="102">
        <v>3</v>
      </c>
      <c r="E211" s="102">
        <v>3</v>
      </c>
      <c r="F211" s="102" t="s">
        <v>84</v>
      </c>
      <c r="G211" s="108">
        <v>6.6163537569999997</v>
      </c>
      <c r="H211" s="102"/>
      <c r="I211" s="102">
        <v>25</v>
      </c>
      <c r="J211" s="115">
        <v>0.24055942499999999</v>
      </c>
      <c r="K211" s="115">
        <v>0.70486209099999997</v>
      </c>
      <c r="L211" s="102"/>
      <c r="M211" s="102"/>
      <c r="N211" s="102"/>
      <c r="O211" s="122"/>
    </row>
    <row r="212" spans="1:15" x14ac:dyDescent="0.3">
      <c r="A212" s="119">
        <v>132496188</v>
      </c>
      <c r="B212" s="102">
        <v>2</v>
      </c>
      <c r="C212" s="102">
        <v>3</v>
      </c>
      <c r="D212" s="102">
        <v>1</v>
      </c>
      <c r="E212" s="102">
        <v>2</v>
      </c>
      <c r="F212" s="102" t="s">
        <v>111</v>
      </c>
      <c r="G212" s="108">
        <v>5.9233282559999996</v>
      </c>
      <c r="H212" s="102"/>
      <c r="I212" s="102">
        <v>25</v>
      </c>
      <c r="J212" s="115">
        <v>0.79472727200000004</v>
      </c>
      <c r="K212" s="115">
        <v>-9.0111904000000007E-2</v>
      </c>
      <c r="L212" s="102"/>
      <c r="M212" s="102"/>
      <c r="N212" s="102"/>
      <c r="O212" s="122"/>
    </row>
    <row r="213" spans="1:15" x14ac:dyDescent="0.3">
      <c r="A213" s="119">
        <v>132496189</v>
      </c>
      <c r="B213" s="102">
        <v>2</v>
      </c>
      <c r="C213" s="102">
        <v>3</v>
      </c>
      <c r="D213" s="102">
        <v>1</v>
      </c>
      <c r="E213" s="102">
        <v>2</v>
      </c>
      <c r="F213" s="102" t="s">
        <v>111</v>
      </c>
      <c r="G213" s="108">
        <v>5.8316290000000004</v>
      </c>
      <c r="H213" s="102"/>
      <c r="I213" s="102">
        <v>25</v>
      </c>
      <c r="J213" s="115">
        <v>0.76696422600000003</v>
      </c>
      <c r="K213" s="115">
        <v>-9.5121990000000003E-2</v>
      </c>
      <c r="L213" s="102"/>
      <c r="M213" s="102"/>
      <c r="N213" s="102"/>
      <c r="O213" s="122"/>
    </row>
    <row r="214" spans="1:15" x14ac:dyDescent="0.3">
      <c r="A214" s="119">
        <v>132838171</v>
      </c>
      <c r="B214" s="102">
        <v>2</v>
      </c>
      <c r="C214" s="102">
        <v>2</v>
      </c>
      <c r="D214" s="102">
        <v>1</v>
      </c>
      <c r="E214" s="102">
        <v>2</v>
      </c>
      <c r="F214" s="102" t="s">
        <v>111</v>
      </c>
      <c r="G214" s="108">
        <v>4.3964896759999998</v>
      </c>
      <c r="H214" s="102"/>
      <c r="I214" s="102">
        <v>1</v>
      </c>
      <c r="J214" s="115">
        <v>0.60295873799999999</v>
      </c>
      <c r="K214" s="115">
        <v>-5.3610774670000003</v>
      </c>
      <c r="L214" s="102"/>
      <c r="M214" s="102"/>
      <c r="N214" s="102"/>
      <c r="O214" s="122"/>
    </row>
    <row r="215" spans="1:15" x14ac:dyDescent="0.3">
      <c r="A215" s="119">
        <v>132838174</v>
      </c>
      <c r="B215" s="102">
        <v>2</v>
      </c>
      <c r="C215" s="102">
        <v>2</v>
      </c>
      <c r="D215" s="102">
        <v>1</v>
      </c>
      <c r="E215" s="102">
        <v>2</v>
      </c>
      <c r="F215" s="102" t="s">
        <v>111</v>
      </c>
      <c r="G215" s="108">
        <v>4.3865014440000003</v>
      </c>
      <c r="H215" s="102"/>
      <c r="I215" s="102">
        <v>1</v>
      </c>
      <c r="J215" s="115">
        <v>0.60203459100000001</v>
      </c>
      <c r="K215" s="115">
        <v>-5.6233293580000003</v>
      </c>
      <c r="L215" s="102"/>
      <c r="M215" s="102"/>
      <c r="N215" s="102"/>
      <c r="O215" s="122"/>
    </row>
    <row r="216" spans="1:15" x14ac:dyDescent="0.3">
      <c r="A216" s="119">
        <v>134429933</v>
      </c>
      <c r="B216" s="102">
        <v>2</v>
      </c>
      <c r="C216" s="102">
        <v>3</v>
      </c>
      <c r="D216" s="102">
        <v>1</v>
      </c>
      <c r="E216" s="102">
        <v>2</v>
      </c>
      <c r="F216" s="102" t="s">
        <v>111</v>
      </c>
      <c r="G216" s="108">
        <v>5.5723589929999999</v>
      </c>
      <c r="H216" s="102"/>
      <c r="I216" s="102">
        <v>25</v>
      </c>
      <c r="J216" s="115">
        <v>0.70442147099999997</v>
      </c>
      <c r="K216" s="115">
        <v>-0.11286410400000001</v>
      </c>
      <c r="L216" s="102"/>
      <c r="M216" s="102"/>
      <c r="N216" s="102"/>
      <c r="O216" s="122"/>
    </row>
    <row r="217" spans="1:15" x14ac:dyDescent="0.3">
      <c r="A217" s="119">
        <v>134460324</v>
      </c>
      <c r="B217" s="102">
        <v>2</v>
      </c>
      <c r="C217" s="102">
        <v>3</v>
      </c>
      <c r="D217" s="102">
        <v>3</v>
      </c>
      <c r="E217" s="102">
        <v>3</v>
      </c>
      <c r="F217" s="102" t="s">
        <v>84</v>
      </c>
      <c r="G217" s="108">
        <v>5.9161117990000003</v>
      </c>
      <c r="H217" s="102"/>
      <c r="I217" s="102">
        <v>25</v>
      </c>
      <c r="J217" s="115">
        <v>0.16526727799999999</v>
      </c>
      <c r="K217" s="115">
        <v>0.71233611699999999</v>
      </c>
      <c r="L217" s="102"/>
      <c r="M217" s="102"/>
      <c r="N217" s="102"/>
      <c r="O217" s="122"/>
    </row>
    <row r="218" spans="1:15" x14ac:dyDescent="0.3">
      <c r="A218" s="119">
        <v>137294997</v>
      </c>
      <c r="B218" s="102">
        <v>2</v>
      </c>
      <c r="C218" s="102">
        <v>3</v>
      </c>
      <c r="D218" s="102">
        <v>1</v>
      </c>
      <c r="E218" s="102">
        <v>2</v>
      </c>
      <c r="F218" s="102" t="s">
        <v>111</v>
      </c>
      <c r="G218" s="108">
        <v>5.1319296090000002</v>
      </c>
      <c r="H218" s="102"/>
      <c r="I218" s="102">
        <v>25</v>
      </c>
      <c r="J218" s="115">
        <v>0.66587735800000003</v>
      </c>
      <c r="K218" s="115">
        <v>-0.20032348899999999</v>
      </c>
      <c r="L218" s="102"/>
      <c r="M218" s="102"/>
      <c r="N218" s="102"/>
      <c r="O218" s="122"/>
    </row>
    <row r="219" spans="1:15" x14ac:dyDescent="0.3">
      <c r="A219" s="119">
        <v>137347961</v>
      </c>
      <c r="B219" s="102">
        <v>2</v>
      </c>
      <c r="C219" s="102">
        <v>3</v>
      </c>
      <c r="D219" s="102">
        <v>3</v>
      </c>
      <c r="E219" s="102">
        <v>3</v>
      </c>
      <c r="F219" s="102" t="s">
        <v>84</v>
      </c>
      <c r="G219" s="108">
        <v>5.7237912619999998</v>
      </c>
      <c r="H219" s="102"/>
      <c r="I219" s="102">
        <v>3</v>
      </c>
      <c r="J219" s="115">
        <v>0</v>
      </c>
      <c r="K219" s="115">
        <v>1</v>
      </c>
      <c r="L219" s="102"/>
      <c r="M219" s="102"/>
      <c r="N219" s="102"/>
      <c r="O219" s="122"/>
    </row>
    <row r="220" spans="1:15" x14ac:dyDescent="0.3">
      <c r="A220" s="119">
        <v>137349174</v>
      </c>
      <c r="B220" s="102">
        <v>3</v>
      </c>
      <c r="C220" s="102">
        <v>3</v>
      </c>
      <c r="D220" s="102">
        <v>1</v>
      </c>
      <c r="E220" s="102">
        <v>2</v>
      </c>
      <c r="F220" s="102" t="s">
        <v>111</v>
      </c>
      <c r="G220" s="108">
        <v>6.5775971369999997</v>
      </c>
      <c r="H220" s="102"/>
      <c r="I220" s="102">
        <v>21</v>
      </c>
      <c r="J220" s="115">
        <v>1.0185370929999999</v>
      </c>
      <c r="K220" s="115">
        <v>0.193339328</v>
      </c>
      <c r="L220" s="102"/>
      <c r="M220" s="102"/>
      <c r="N220" s="102"/>
      <c r="O220" s="122"/>
    </row>
    <row r="221" spans="1:15" x14ac:dyDescent="0.3">
      <c r="A221" s="119">
        <v>137350022</v>
      </c>
      <c r="B221" s="102">
        <v>2</v>
      </c>
      <c r="C221" s="102">
        <v>3</v>
      </c>
      <c r="D221" s="102">
        <v>3</v>
      </c>
      <c r="E221" s="102">
        <v>3</v>
      </c>
      <c r="F221" s="102" t="s">
        <v>84</v>
      </c>
      <c r="G221" s="108">
        <v>5.2099666009999996</v>
      </c>
      <c r="H221" s="102"/>
      <c r="I221" s="102">
        <v>1</v>
      </c>
      <c r="J221" s="115">
        <v>0</v>
      </c>
      <c r="K221" s="115" t="s">
        <v>549</v>
      </c>
      <c r="L221" s="102"/>
      <c r="M221" s="102"/>
      <c r="N221" s="102"/>
      <c r="O221" s="122"/>
    </row>
    <row r="222" spans="1:15" x14ac:dyDescent="0.3">
      <c r="A222" s="119">
        <v>137470642</v>
      </c>
      <c r="B222" s="102">
        <v>2</v>
      </c>
      <c r="C222" s="102">
        <v>3</v>
      </c>
      <c r="D222" s="102">
        <v>3</v>
      </c>
      <c r="E222" s="102">
        <v>3</v>
      </c>
      <c r="F222" s="102" t="s">
        <v>84</v>
      </c>
      <c r="G222" s="108">
        <v>5.2099666009999996</v>
      </c>
      <c r="H222" s="102"/>
      <c r="I222" s="102">
        <v>1</v>
      </c>
      <c r="J222" s="115">
        <v>0</v>
      </c>
      <c r="K222" s="115" t="s">
        <v>549</v>
      </c>
      <c r="L222" s="102"/>
      <c r="M222" s="102"/>
      <c r="N222" s="102"/>
      <c r="O222" s="122"/>
    </row>
    <row r="223" spans="1:15" x14ac:dyDescent="0.3">
      <c r="A223" s="119">
        <v>137470648</v>
      </c>
      <c r="B223" s="102">
        <v>2</v>
      </c>
      <c r="C223" s="102">
        <v>3</v>
      </c>
      <c r="D223" s="102">
        <v>3</v>
      </c>
      <c r="E223" s="102">
        <v>3</v>
      </c>
      <c r="F223" s="102" t="s">
        <v>84</v>
      </c>
      <c r="G223" s="108">
        <v>6.2376159219999998</v>
      </c>
      <c r="H223" s="102"/>
      <c r="I223" s="102">
        <v>3</v>
      </c>
      <c r="J223" s="115">
        <v>0.33333333300000001</v>
      </c>
      <c r="K223" s="115">
        <v>0.5</v>
      </c>
      <c r="L223" s="102"/>
      <c r="M223" s="102"/>
      <c r="N223" s="102"/>
      <c r="O223" s="122"/>
    </row>
    <row r="224" spans="1:15" x14ac:dyDescent="0.3">
      <c r="A224" s="119">
        <v>137470651</v>
      </c>
      <c r="B224" s="102">
        <v>2</v>
      </c>
      <c r="C224" s="102">
        <v>3</v>
      </c>
      <c r="D224" s="102">
        <v>3</v>
      </c>
      <c r="E224" s="102">
        <v>3</v>
      </c>
      <c r="F224" s="102" t="s">
        <v>84</v>
      </c>
      <c r="G224" s="108">
        <v>6.1969837859999997</v>
      </c>
      <c r="H224" s="102"/>
      <c r="I224" s="102">
        <v>25</v>
      </c>
      <c r="J224" s="115">
        <v>2.4873249999999999E-3</v>
      </c>
      <c r="K224" s="115">
        <v>0.99567056600000003</v>
      </c>
      <c r="L224" s="102"/>
      <c r="M224" s="102"/>
      <c r="N224" s="102"/>
      <c r="O224" s="122"/>
    </row>
    <row r="225" spans="1:15" x14ac:dyDescent="0.3">
      <c r="A225" s="119">
        <v>137470653</v>
      </c>
      <c r="B225" s="102">
        <v>2</v>
      </c>
      <c r="C225" s="102">
        <v>3</v>
      </c>
      <c r="D225" s="102">
        <v>3</v>
      </c>
      <c r="E225" s="102">
        <v>3</v>
      </c>
      <c r="F225" s="102" t="s">
        <v>84</v>
      </c>
      <c r="G225" s="108">
        <v>5.7237912619999998</v>
      </c>
      <c r="H225" s="102"/>
      <c r="I225" s="102">
        <v>3</v>
      </c>
      <c r="J225" s="115">
        <v>0</v>
      </c>
      <c r="K225" s="115">
        <v>1</v>
      </c>
      <c r="L225" s="102"/>
      <c r="M225" s="102"/>
      <c r="N225" s="102"/>
      <c r="O225" s="122"/>
    </row>
    <row r="226" spans="1:15" x14ac:dyDescent="0.3">
      <c r="A226" s="119">
        <v>137470658</v>
      </c>
      <c r="B226" s="102">
        <v>2</v>
      </c>
      <c r="C226" s="102">
        <v>3</v>
      </c>
      <c r="D226" s="102">
        <v>3</v>
      </c>
      <c r="E226" s="102">
        <v>3</v>
      </c>
      <c r="F226" s="102" t="s">
        <v>84</v>
      </c>
      <c r="G226" s="108">
        <v>4.6961419409999996</v>
      </c>
      <c r="H226" s="102"/>
      <c r="I226" s="102">
        <v>1</v>
      </c>
      <c r="J226" s="115">
        <v>0.29636764599999998</v>
      </c>
      <c r="K226" s="115" t="s">
        <v>552</v>
      </c>
      <c r="L226" s="102"/>
      <c r="M226" s="102"/>
      <c r="N226" s="102"/>
      <c r="O226" s="122"/>
    </row>
    <row r="227" spans="1:15" x14ac:dyDescent="0.3">
      <c r="A227" s="119">
        <v>137470701</v>
      </c>
      <c r="B227" s="102">
        <v>2</v>
      </c>
      <c r="C227" s="102">
        <v>3</v>
      </c>
      <c r="D227" s="102">
        <v>3</v>
      </c>
      <c r="E227" s="102">
        <v>3</v>
      </c>
      <c r="F227" s="102" t="s">
        <v>84</v>
      </c>
      <c r="G227" s="108">
        <v>5.7237912619999998</v>
      </c>
      <c r="H227" s="102"/>
      <c r="I227" s="102">
        <v>3</v>
      </c>
      <c r="J227" s="115">
        <v>0</v>
      </c>
      <c r="K227" s="115">
        <v>1</v>
      </c>
      <c r="L227" s="102"/>
      <c r="M227" s="102"/>
      <c r="N227" s="102"/>
      <c r="O227" s="122"/>
    </row>
    <row r="228" spans="1:15" x14ac:dyDescent="0.3">
      <c r="A228" s="119">
        <v>137470702</v>
      </c>
      <c r="B228" s="102">
        <v>2</v>
      </c>
      <c r="C228" s="102">
        <v>3</v>
      </c>
      <c r="D228" s="102">
        <v>3</v>
      </c>
      <c r="E228" s="102">
        <v>3</v>
      </c>
      <c r="F228" s="102" t="s">
        <v>84</v>
      </c>
      <c r="G228" s="108">
        <v>5.7237912619999998</v>
      </c>
      <c r="H228" s="102"/>
      <c r="I228" s="102">
        <v>3</v>
      </c>
      <c r="J228" s="115">
        <v>0</v>
      </c>
      <c r="K228" s="115">
        <v>1</v>
      </c>
      <c r="L228" s="102"/>
      <c r="M228" s="102"/>
      <c r="N228" s="102"/>
      <c r="O228" s="122"/>
    </row>
    <row r="229" spans="1:15" x14ac:dyDescent="0.3">
      <c r="A229" s="119">
        <v>137470704</v>
      </c>
      <c r="B229" s="102">
        <v>2</v>
      </c>
      <c r="C229" s="102">
        <v>3</v>
      </c>
      <c r="D229" s="102">
        <v>3</v>
      </c>
      <c r="E229" s="102">
        <v>3</v>
      </c>
      <c r="F229" s="102" t="s">
        <v>84</v>
      </c>
      <c r="G229" s="108">
        <v>5.7237912619999998</v>
      </c>
      <c r="H229" s="102"/>
      <c r="I229" s="102">
        <v>3</v>
      </c>
      <c r="J229" s="115">
        <v>0</v>
      </c>
      <c r="K229" s="115">
        <v>1</v>
      </c>
      <c r="L229" s="102"/>
      <c r="M229" s="102"/>
      <c r="N229" s="102"/>
      <c r="O229" s="122"/>
    </row>
    <row r="230" spans="1:15" x14ac:dyDescent="0.3">
      <c r="A230" s="119">
        <v>137470706</v>
      </c>
      <c r="B230" s="102">
        <v>2</v>
      </c>
      <c r="C230" s="102">
        <v>3</v>
      </c>
      <c r="D230" s="102">
        <v>3</v>
      </c>
      <c r="E230" s="102">
        <v>3</v>
      </c>
      <c r="F230" s="102" t="s">
        <v>84</v>
      </c>
      <c r="G230" s="108">
        <v>5.2099666009999996</v>
      </c>
      <c r="H230" s="102"/>
      <c r="I230" s="102">
        <v>1</v>
      </c>
      <c r="J230" s="115">
        <v>0</v>
      </c>
      <c r="K230" s="115" t="s">
        <v>549</v>
      </c>
      <c r="L230" s="102"/>
      <c r="M230" s="102"/>
      <c r="N230" s="102"/>
      <c r="O230" s="122"/>
    </row>
    <row r="231" spans="1:15" x14ac:dyDescent="0.3">
      <c r="A231" s="119">
        <v>137470707</v>
      </c>
      <c r="B231" s="102">
        <v>2</v>
      </c>
      <c r="C231" s="102">
        <v>3</v>
      </c>
      <c r="D231" s="102">
        <v>3</v>
      </c>
      <c r="E231" s="102">
        <v>3</v>
      </c>
      <c r="F231" s="102" t="s">
        <v>84</v>
      </c>
      <c r="G231" s="108">
        <v>5.7237912619999998</v>
      </c>
      <c r="H231" s="102"/>
      <c r="I231" s="102">
        <v>3</v>
      </c>
      <c r="J231" s="115">
        <v>0</v>
      </c>
      <c r="K231" s="115">
        <v>1</v>
      </c>
      <c r="L231" s="102"/>
      <c r="M231" s="102"/>
      <c r="N231" s="102"/>
      <c r="O231" s="122"/>
    </row>
    <row r="232" spans="1:15" x14ac:dyDescent="0.3">
      <c r="A232" s="119">
        <v>137470711</v>
      </c>
      <c r="B232" s="102">
        <v>2</v>
      </c>
      <c r="C232" s="102">
        <v>3</v>
      </c>
      <c r="D232" s="102">
        <v>3</v>
      </c>
      <c r="E232" s="102">
        <v>3</v>
      </c>
      <c r="F232" s="102" t="s">
        <v>84</v>
      </c>
      <c r="G232" s="108">
        <v>5.7237912619999998</v>
      </c>
      <c r="H232" s="102"/>
      <c r="I232" s="102">
        <v>3</v>
      </c>
      <c r="J232" s="115">
        <v>0</v>
      </c>
      <c r="K232" s="115">
        <v>1</v>
      </c>
      <c r="L232" s="102"/>
      <c r="M232" s="102"/>
      <c r="N232" s="102"/>
      <c r="O232" s="122"/>
    </row>
    <row r="233" spans="1:15" x14ac:dyDescent="0.3">
      <c r="A233" s="119">
        <v>137470730</v>
      </c>
      <c r="B233" s="102">
        <v>2</v>
      </c>
      <c r="C233" s="102">
        <v>3</v>
      </c>
      <c r="D233" s="102">
        <v>3</v>
      </c>
      <c r="E233" s="102">
        <v>3</v>
      </c>
      <c r="F233" s="102" t="s">
        <v>84</v>
      </c>
      <c r="G233" s="108">
        <v>5.7237912619999998</v>
      </c>
      <c r="H233" s="102"/>
      <c r="I233" s="102">
        <v>3</v>
      </c>
      <c r="J233" s="115">
        <v>0</v>
      </c>
      <c r="K233" s="115">
        <v>1</v>
      </c>
      <c r="L233" s="102"/>
      <c r="M233" s="102"/>
      <c r="N233" s="102"/>
      <c r="O233" s="122"/>
    </row>
    <row r="234" spans="1:15" x14ac:dyDescent="0.3">
      <c r="A234" s="119">
        <v>137470743</v>
      </c>
      <c r="B234" s="102">
        <v>2</v>
      </c>
      <c r="C234" s="102">
        <v>3</v>
      </c>
      <c r="D234" s="102">
        <v>3</v>
      </c>
      <c r="E234" s="102">
        <v>3</v>
      </c>
      <c r="F234" s="102" t="s">
        <v>84</v>
      </c>
      <c r="G234" s="108">
        <v>6.2376159219999998</v>
      </c>
      <c r="H234" s="102"/>
      <c r="I234" s="102">
        <v>3</v>
      </c>
      <c r="J234" s="115">
        <v>0.33333333300000001</v>
      </c>
      <c r="K234" s="115">
        <v>0.5</v>
      </c>
      <c r="L234" s="102"/>
      <c r="M234" s="102"/>
      <c r="N234" s="102"/>
      <c r="O234" s="122"/>
    </row>
    <row r="235" spans="1:15" x14ac:dyDescent="0.3">
      <c r="A235" s="119">
        <v>137470749</v>
      </c>
      <c r="B235" s="102">
        <v>2</v>
      </c>
      <c r="C235" s="102">
        <v>3</v>
      </c>
      <c r="D235" s="102">
        <v>3</v>
      </c>
      <c r="E235" s="102">
        <v>3</v>
      </c>
      <c r="F235" s="102" t="s">
        <v>84</v>
      </c>
      <c r="G235" s="108">
        <v>6.2376159219999998</v>
      </c>
      <c r="H235" s="102"/>
      <c r="I235" s="102">
        <v>3</v>
      </c>
      <c r="J235" s="115">
        <v>0.33333333300000001</v>
      </c>
      <c r="K235" s="115">
        <v>0.5</v>
      </c>
      <c r="L235" s="102"/>
      <c r="M235" s="102"/>
      <c r="N235" s="102"/>
      <c r="O235" s="122"/>
    </row>
    <row r="236" spans="1:15" x14ac:dyDescent="0.3">
      <c r="A236" s="119">
        <v>137470750</v>
      </c>
      <c r="B236" s="102">
        <v>2</v>
      </c>
      <c r="C236" s="102">
        <v>3</v>
      </c>
      <c r="D236" s="102">
        <v>3</v>
      </c>
      <c r="E236" s="102">
        <v>3</v>
      </c>
      <c r="F236" s="102" t="s">
        <v>84</v>
      </c>
      <c r="G236" s="108">
        <v>5.2099666009999996</v>
      </c>
      <c r="H236" s="102"/>
      <c r="I236" s="102">
        <v>1</v>
      </c>
      <c r="J236" s="115">
        <v>0</v>
      </c>
      <c r="K236" s="115" t="s">
        <v>549</v>
      </c>
      <c r="L236" s="102"/>
      <c r="M236" s="102"/>
      <c r="N236" s="102"/>
      <c r="O236" s="122"/>
    </row>
    <row r="237" spans="1:15" x14ac:dyDescent="0.3">
      <c r="A237" s="119">
        <v>137470754</v>
      </c>
      <c r="B237" s="102">
        <v>2</v>
      </c>
      <c r="C237" s="102">
        <v>3</v>
      </c>
      <c r="D237" s="102">
        <v>3</v>
      </c>
      <c r="E237" s="102">
        <v>3</v>
      </c>
      <c r="F237" s="102" t="s">
        <v>84</v>
      </c>
      <c r="G237" s="108">
        <v>6.2376159219999998</v>
      </c>
      <c r="H237" s="102"/>
      <c r="I237" s="102">
        <v>3</v>
      </c>
      <c r="J237" s="115">
        <v>0.33333333300000001</v>
      </c>
      <c r="K237" s="115">
        <v>0.5</v>
      </c>
      <c r="L237" s="102"/>
      <c r="M237" s="102"/>
      <c r="N237" s="102"/>
      <c r="O237" s="122"/>
    </row>
    <row r="238" spans="1:15" x14ac:dyDescent="0.3">
      <c r="A238" s="119">
        <v>137470756</v>
      </c>
      <c r="B238" s="102">
        <v>2</v>
      </c>
      <c r="C238" s="102">
        <v>3</v>
      </c>
      <c r="D238" s="102">
        <v>3</v>
      </c>
      <c r="E238" s="102">
        <v>3</v>
      </c>
      <c r="F238" s="102" t="s">
        <v>84</v>
      </c>
      <c r="G238" s="108">
        <v>5.7034751940000001</v>
      </c>
      <c r="H238" s="102"/>
      <c r="I238" s="102">
        <v>1</v>
      </c>
      <c r="J238" s="115">
        <v>0.25476509600000002</v>
      </c>
      <c r="K238" s="115">
        <v>0</v>
      </c>
      <c r="L238" s="102"/>
      <c r="M238" s="102"/>
      <c r="N238" s="102"/>
      <c r="O238" s="122"/>
    </row>
    <row r="239" spans="1:15" x14ac:dyDescent="0.3">
      <c r="A239" s="119">
        <v>137470763</v>
      </c>
      <c r="B239" s="102">
        <v>2</v>
      </c>
      <c r="C239" s="102">
        <v>3</v>
      </c>
      <c r="D239" s="102">
        <v>3</v>
      </c>
      <c r="E239" s="102">
        <v>3</v>
      </c>
      <c r="F239" s="102" t="s">
        <v>84</v>
      </c>
      <c r="G239" s="108">
        <v>5.7237912619999998</v>
      </c>
      <c r="H239" s="102"/>
      <c r="I239" s="102">
        <v>3</v>
      </c>
      <c r="J239" s="115">
        <v>0</v>
      </c>
      <c r="K239" s="115">
        <v>1</v>
      </c>
      <c r="L239" s="102"/>
      <c r="M239" s="102"/>
      <c r="N239" s="102"/>
      <c r="O239" s="122"/>
    </row>
    <row r="240" spans="1:15" x14ac:dyDescent="0.3">
      <c r="A240" s="119">
        <v>137470765</v>
      </c>
      <c r="B240" s="102">
        <v>2</v>
      </c>
      <c r="C240" s="102">
        <v>3</v>
      </c>
      <c r="D240" s="102">
        <v>3</v>
      </c>
      <c r="E240" s="102">
        <v>3</v>
      </c>
      <c r="F240" s="102" t="s">
        <v>84</v>
      </c>
      <c r="G240" s="108">
        <v>5.7237912619999998</v>
      </c>
      <c r="H240" s="102"/>
      <c r="I240" s="102">
        <v>3</v>
      </c>
      <c r="J240" s="115">
        <v>0</v>
      </c>
      <c r="K240" s="115">
        <v>1</v>
      </c>
      <c r="L240" s="102"/>
      <c r="M240" s="102"/>
      <c r="N240" s="102"/>
      <c r="O240" s="122"/>
    </row>
    <row r="241" spans="1:15" x14ac:dyDescent="0.3">
      <c r="A241" s="119">
        <v>137470770</v>
      </c>
      <c r="B241" s="102">
        <v>2</v>
      </c>
      <c r="C241" s="102">
        <v>3</v>
      </c>
      <c r="D241" s="102">
        <v>3</v>
      </c>
      <c r="E241" s="102">
        <v>3</v>
      </c>
      <c r="F241" s="102" t="s">
        <v>84</v>
      </c>
      <c r="G241" s="108">
        <v>5.7237912619999998</v>
      </c>
      <c r="H241" s="102"/>
      <c r="I241" s="102">
        <v>3</v>
      </c>
      <c r="J241" s="115">
        <v>0</v>
      </c>
      <c r="K241" s="115">
        <v>1</v>
      </c>
      <c r="L241" s="102"/>
      <c r="M241" s="102"/>
      <c r="N241" s="102"/>
      <c r="O241" s="122"/>
    </row>
    <row r="242" spans="1:15" x14ac:dyDescent="0.3">
      <c r="A242" s="119">
        <v>137470819</v>
      </c>
      <c r="B242" s="102">
        <v>1</v>
      </c>
      <c r="C242" s="102">
        <v>1</v>
      </c>
      <c r="D242" s="102">
        <v>1</v>
      </c>
      <c r="E242" s="102">
        <v>1</v>
      </c>
      <c r="F242" s="102" t="s">
        <v>112</v>
      </c>
      <c r="G242" s="108">
        <v>9.2665246979999996</v>
      </c>
      <c r="H242" s="102"/>
      <c r="I242" s="102">
        <v>21</v>
      </c>
      <c r="J242" s="115">
        <v>1.324090465</v>
      </c>
      <c r="K242" s="115">
        <v>0.37193270099999998</v>
      </c>
      <c r="L242" s="102"/>
      <c r="M242" s="102"/>
      <c r="N242" s="102"/>
      <c r="O242" s="122"/>
    </row>
    <row r="243" spans="1:15" x14ac:dyDescent="0.3">
      <c r="A243" s="119">
        <v>139033296</v>
      </c>
      <c r="B243" s="102">
        <v>2</v>
      </c>
      <c r="C243" s="102">
        <v>3</v>
      </c>
      <c r="D243" s="102">
        <v>3</v>
      </c>
      <c r="E243" s="102">
        <v>3</v>
      </c>
      <c r="F243" s="102" t="s">
        <v>84</v>
      </c>
      <c r="G243" s="108">
        <v>5.7237912619999998</v>
      </c>
      <c r="H243" s="102"/>
      <c r="I243" s="102">
        <v>3</v>
      </c>
      <c r="J243" s="115">
        <v>0</v>
      </c>
      <c r="K243" s="115">
        <v>1</v>
      </c>
      <c r="L243" s="102"/>
      <c r="M243" s="102"/>
      <c r="N243" s="102"/>
      <c r="O243" s="122"/>
    </row>
    <row r="244" spans="1:15" x14ac:dyDescent="0.3">
      <c r="A244" s="119">
        <v>139033392</v>
      </c>
      <c r="B244" s="102">
        <v>3</v>
      </c>
      <c r="C244" s="102">
        <v>3</v>
      </c>
      <c r="D244" s="102">
        <v>1</v>
      </c>
      <c r="E244" s="102">
        <v>2</v>
      </c>
      <c r="F244" s="102" t="s">
        <v>111</v>
      </c>
      <c r="G244" s="108">
        <v>6.5775971369999997</v>
      </c>
      <c r="H244" s="102"/>
      <c r="I244" s="102">
        <v>21</v>
      </c>
      <c r="J244" s="115">
        <v>1.0185370929999999</v>
      </c>
      <c r="K244" s="115">
        <v>0.193339328</v>
      </c>
      <c r="L244" s="102"/>
      <c r="M244" s="102"/>
      <c r="N244" s="102"/>
      <c r="O244" s="122"/>
    </row>
    <row r="245" spans="1:15" x14ac:dyDescent="0.3">
      <c r="A245" s="119">
        <v>139033516</v>
      </c>
      <c r="B245" s="102">
        <v>2</v>
      </c>
      <c r="C245" s="102">
        <v>3</v>
      </c>
      <c r="D245" s="102">
        <v>3</v>
      </c>
      <c r="E245" s="102">
        <v>3</v>
      </c>
      <c r="F245" s="102" t="s">
        <v>84</v>
      </c>
      <c r="G245" s="108">
        <v>5.2099666009999996</v>
      </c>
      <c r="H245" s="102"/>
      <c r="I245" s="102">
        <v>1</v>
      </c>
      <c r="J245" s="115">
        <v>0</v>
      </c>
      <c r="K245" s="115" t="s">
        <v>549</v>
      </c>
      <c r="L245" s="102"/>
      <c r="M245" s="102"/>
      <c r="N245" s="102"/>
      <c r="O245" s="122"/>
    </row>
    <row r="246" spans="1:15" x14ac:dyDescent="0.3">
      <c r="A246" s="119">
        <v>139387662</v>
      </c>
      <c r="B246" s="102">
        <v>2</v>
      </c>
      <c r="C246" s="102">
        <v>3</v>
      </c>
      <c r="D246" s="102">
        <v>1</v>
      </c>
      <c r="E246" s="102">
        <v>2</v>
      </c>
      <c r="F246" s="102" t="s">
        <v>111</v>
      </c>
      <c r="G246" s="108">
        <v>5.7820007699999998</v>
      </c>
      <c r="H246" s="102"/>
      <c r="I246" s="102">
        <v>25</v>
      </c>
      <c r="J246" s="115">
        <v>0.75307680700000001</v>
      </c>
      <c r="K246" s="115">
        <v>-9.8073034000000003E-2</v>
      </c>
      <c r="L246" s="102"/>
      <c r="M246" s="102"/>
      <c r="N246" s="102"/>
      <c r="O246" s="122"/>
    </row>
    <row r="247" spans="1:15" x14ac:dyDescent="0.3">
      <c r="A247" s="119">
        <v>139387663</v>
      </c>
      <c r="B247" s="102">
        <v>2</v>
      </c>
      <c r="C247" s="102">
        <v>3</v>
      </c>
      <c r="D247" s="102">
        <v>1</v>
      </c>
      <c r="E247" s="102">
        <v>2</v>
      </c>
      <c r="F247" s="102" t="s">
        <v>111</v>
      </c>
      <c r="G247" s="108">
        <v>5.1319296090000002</v>
      </c>
      <c r="H247" s="102"/>
      <c r="I247" s="102">
        <v>25</v>
      </c>
      <c r="J247" s="115">
        <v>0.66587735800000003</v>
      </c>
      <c r="K247" s="115">
        <v>-0.20032348899999999</v>
      </c>
      <c r="L247" s="102"/>
      <c r="M247" s="102"/>
      <c r="N247" s="102"/>
      <c r="O247" s="122"/>
    </row>
    <row r="248" spans="1:15" x14ac:dyDescent="0.3">
      <c r="A248" s="119">
        <v>139387680</v>
      </c>
      <c r="B248" s="102">
        <v>3</v>
      </c>
      <c r="C248" s="102">
        <v>3</v>
      </c>
      <c r="D248" s="102">
        <v>1</v>
      </c>
      <c r="E248" s="102">
        <v>2</v>
      </c>
      <c r="F248" s="102" t="s">
        <v>111</v>
      </c>
      <c r="G248" s="108">
        <v>7.3427451350000004</v>
      </c>
      <c r="H248" s="102"/>
      <c r="I248" s="102">
        <v>21</v>
      </c>
      <c r="J248" s="115">
        <v>1.2359293659999999</v>
      </c>
      <c r="K248" s="115">
        <v>0.15372701</v>
      </c>
      <c r="L248" s="102"/>
      <c r="M248" s="102"/>
      <c r="N248" s="102"/>
      <c r="O248" s="122"/>
    </row>
    <row r="249" spans="1:15" x14ac:dyDescent="0.3">
      <c r="A249" s="119">
        <v>139387681</v>
      </c>
      <c r="B249" s="102">
        <v>2</v>
      </c>
      <c r="C249" s="102">
        <v>3</v>
      </c>
      <c r="D249" s="102">
        <v>1</v>
      </c>
      <c r="E249" s="102">
        <v>2</v>
      </c>
      <c r="F249" s="102" t="s">
        <v>111</v>
      </c>
      <c r="G249" s="108">
        <v>4.8548380870000001</v>
      </c>
      <c r="H249" s="102"/>
      <c r="I249" s="102">
        <v>1</v>
      </c>
      <c r="J249" s="115">
        <v>0.68692575099999997</v>
      </c>
      <c r="K249" s="115">
        <v>-1.7073000460000001</v>
      </c>
      <c r="L249" s="102"/>
      <c r="M249" s="102"/>
      <c r="N249" s="102"/>
      <c r="O249" s="122"/>
    </row>
    <row r="250" spans="1:15" x14ac:dyDescent="0.3">
      <c r="A250" s="119">
        <v>139387682</v>
      </c>
      <c r="B250" s="102">
        <v>1</v>
      </c>
      <c r="C250" s="102">
        <v>1</v>
      </c>
      <c r="D250" s="102">
        <v>1</v>
      </c>
      <c r="E250" s="102">
        <v>1</v>
      </c>
      <c r="F250" s="102" t="s">
        <v>112</v>
      </c>
      <c r="G250" s="108">
        <v>10.03316658</v>
      </c>
      <c r="H250" s="102"/>
      <c r="I250" s="102">
        <v>21</v>
      </c>
      <c r="J250" s="115">
        <v>1.737086905</v>
      </c>
      <c r="K250" s="115">
        <v>0.31910270699999999</v>
      </c>
      <c r="L250" s="102"/>
      <c r="M250" s="102"/>
      <c r="N250" s="102"/>
      <c r="O250" s="122"/>
    </row>
    <row r="251" spans="1:15" x14ac:dyDescent="0.3">
      <c r="A251" s="119">
        <v>139448136</v>
      </c>
      <c r="B251" s="102">
        <v>2</v>
      </c>
      <c r="C251" s="102">
        <v>3</v>
      </c>
      <c r="D251" s="102">
        <v>3</v>
      </c>
      <c r="E251" s="102">
        <v>3</v>
      </c>
      <c r="F251" s="102" t="s">
        <v>84</v>
      </c>
      <c r="G251" s="108">
        <v>5.2099666009999996</v>
      </c>
      <c r="H251" s="102"/>
      <c r="I251" s="102">
        <v>1</v>
      </c>
      <c r="J251" s="115">
        <v>0</v>
      </c>
      <c r="K251" s="115" t="s">
        <v>549</v>
      </c>
      <c r="L251" s="102"/>
      <c r="M251" s="102"/>
      <c r="N251" s="102"/>
      <c r="O251" s="122"/>
    </row>
    <row r="252" spans="1:15" x14ac:dyDescent="0.3">
      <c r="A252" s="119">
        <v>139602695</v>
      </c>
      <c r="B252" s="102">
        <v>2</v>
      </c>
      <c r="C252" s="102">
        <v>3</v>
      </c>
      <c r="D252" s="102">
        <v>3</v>
      </c>
      <c r="E252" s="102">
        <v>3</v>
      </c>
      <c r="F252" s="102" t="s">
        <v>84</v>
      </c>
      <c r="G252" s="108">
        <v>6.0702090379999998</v>
      </c>
      <c r="H252" s="102"/>
      <c r="I252" s="102">
        <v>25</v>
      </c>
      <c r="J252" s="115">
        <v>7.5959897999999998E-2</v>
      </c>
      <c r="K252" s="115">
        <v>0.86778435799999998</v>
      </c>
      <c r="L252" s="102"/>
      <c r="M252" s="102"/>
      <c r="N252" s="102"/>
      <c r="O252" s="122"/>
    </row>
    <row r="253" spans="1:15" x14ac:dyDescent="0.3">
      <c r="A253" s="119">
        <v>139602698</v>
      </c>
      <c r="B253" s="102">
        <v>2</v>
      </c>
      <c r="C253" s="102">
        <v>2</v>
      </c>
      <c r="D253" s="102">
        <v>1</v>
      </c>
      <c r="E253" s="102">
        <v>2</v>
      </c>
      <c r="F253" s="102" t="s">
        <v>111</v>
      </c>
      <c r="G253" s="108">
        <v>4.532519121</v>
      </c>
      <c r="H253" s="102"/>
      <c r="I253" s="102">
        <v>1</v>
      </c>
      <c r="J253" s="115">
        <v>0.61969228499999995</v>
      </c>
      <c r="K253" s="115">
        <v>-3.278665814</v>
      </c>
      <c r="L253" s="102"/>
      <c r="M253" s="102"/>
      <c r="N253" s="102"/>
      <c r="O253" s="122"/>
    </row>
    <row r="254" spans="1:15" x14ac:dyDescent="0.3">
      <c r="A254" s="119">
        <v>139602699</v>
      </c>
      <c r="B254" s="102">
        <v>2</v>
      </c>
      <c r="C254" s="102">
        <v>3</v>
      </c>
      <c r="D254" s="102">
        <v>3</v>
      </c>
      <c r="E254" s="102">
        <v>3</v>
      </c>
      <c r="F254" s="102" t="s">
        <v>84</v>
      </c>
      <c r="G254" s="108">
        <v>7.0156157800000001</v>
      </c>
      <c r="H254" s="102"/>
      <c r="I254" s="102">
        <v>21</v>
      </c>
      <c r="J254" s="115">
        <v>0.31954374400000002</v>
      </c>
      <c r="K254" s="115">
        <v>0.72372924999999999</v>
      </c>
      <c r="L254" s="102"/>
      <c r="M254" s="102"/>
      <c r="N254" s="102"/>
      <c r="O254" s="122"/>
    </row>
    <row r="255" spans="1:15" x14ac:dyDescent="0.3">
      <c r="A255" s="119">
        <v>140915550</v>
      </c>
      <c r="B255" s="102">
        <v>2</v>
      </c>
      <c r="C255" s="102">
        <v>3</v>
      </c>
      <c r="D255" s="102">
        <v>3</v>
      </c>
      <c r="E255" s="102">
        <v>3</v>
      </c>
      <c r="F255" s="102" t="s">
        <v>84</v>
      </c>
      <c r="G255" s="108">
        <v>5.2099666009999996</v>
      </c>
      <c r="H255" s="102"/>
      <c r="I255" s="102">
        <v>1</v>
      </c>
      <c r="J255" s="115">
        <v>0</v>
      </c>
      <c r="K255" s="115" t="s">
        <v>549</v>
      </c>
      <c r="L255" s="102"/>
      <c r="M255" s="102"/>
      <c r="N255" s="102"/>
      <c r="O255" s="122"/>
    </row>
    <row r="256" spans="1:15" x14ac:dyDescent="0.3">
      <c r="A256" s="119">
        <v>140915563</v>
      </c>
      <c r="B256" s="102">
        <v>2</v>
      </c>
      <c r="C256" s="102">
        <v>3</v>
      </c>
      <c r="D256" s="102">
        <v>3</v>
      </c>
      <c r="E256" s="102">
        <v>3</v>
      </c>
      <c r="F256" s="102" t="s">
        <v>84</v>
      </c>
      <c r="G256" s="108">
        <v>5.2099666009999996</v>
      </c>
      <c r="H256" s="102"/>
      <c r="I256" s="102">
        <v>1</v>
      </c>
      <c r="J256" s="115">
        <v>0</v>
      </c>
      <c r="K256" s="115" t="s">
        <v>549</v>
      </c>
      <c r="L256" s="102"/>
      <c r="M256" s="102"/>
      <c r="N256" s="102"/>
      <c r="O256" s="122"/>
    </row>
    <row r="257" spans="1:15" x14ac:dyDescent="0.3">
      <c r="A257" s="119">
        <v>140915578</v>
      </c>
      <c r="B257" s="102">
        <v>2</v>
      </c>
      <c r="C257" s="102">
        <v>3</v>
      </c>
      <c r="D257" s="102">
        <v>3</v>
      </c>
      <c r="E257" s="102">
        <v>3</v>
      </c>
      <c r="F257" s="102" t="s">
        <v>84</v>
      </c>
      <c r="G257" s="108">
        <v>5.9964585829999999</v>
      </c>
      <c r="H257" s="102"/>
      <c r="I257" s="102">
        <v>25</v>
      </c>
      <c r="J257" s="115">
        <v>0.11870213</v>
      </c>
      <c r="K257" s="115">
        <v>0.79338731799999995</v>
      </c>
      <c r="L257" s="102"/>
      <c r="M257" s="102"/>
      <c r="N257" s="102"/>
      <c r="O257" s="122"/>
    </row>
    <row r="258" spans="1:15" x14ac:dyDescent="0.3">
      <c r="A258" s="119">
        <v>140915651</v>
      </c>
      <c r="B258" s="102">
        <v>2</v>
      </c>
      <c r="C258" s="102">
        <v>3</v>
      </c>
      <c r="D258" s="102">
        <v>3</v>
      </c>
      <c r="E258" s="102">
        <v>3</v>
      </c>
      <c r="F258" s="102" t="s">
        <v>84</v>
      </c>
      <c r="G258" s="108">
        <v>5.2099666009999996</v>
      </c>
      <c r="H258" s="102"/>
      <c r="I258" s="102">
        <v>1</v>
      </c>
      <c r="J258" s="115">
        <v>0</v>
      </c>
      <c r="K258" s="115" t="s">
        <v>549</v>
      </c>
      <c r="L258" s="102"/>
      <c r="M258" s="102"/>
      <c r="N258" s="102"/>
      <c r="O258" s="122"/>
    </row>
    <row r="259" spans="1:15" x14ac:dyDescent="0.3">
      <c r="A259" s="119">
        <v>140915659</v>
      </c>
      <c r="B259" s="102">
        <v>2</v>
      </c>
      <c r="C259" s="102">
        <v>3</v>
      </c>
      <c r="D259" s="102">
        <v>3</v>
      </c>
      <c r="E259" s="102">
        <v>3</v>
      </c>
      <c r="F259" s="102" t="s">
        <v>84</v>
      </c>
      <c r="G259" s="108">
        <v>5.2099666009999996</v>
      </c>
      <c r="H259" s="102"/>
      <c r="I259" s="102">
        <v>1</v>
      </c>
      <c r="J259" s="115">
        <v>0</v>
      </c>
      <c r="K259" s="115" t="s">
        <v>549</v>
      </c>
      <c r="L259" s="102"/>
      <c r="M259" s="102"/>
      <c r="N259" s="102"/>
      <c r="O259" s="122"/>
    </row>
    <row r="260" spans="1:15" x14ac:dyDescent="0.3">
      <c r="A260" s="119">
        <v>140958495</v>
      </c>
      <c r="B260" s="102">
        <v>1</v>
      </c>
      <c r="C260" s="102">
        <v>1</v>
      </c>
      <c r="D260" s="102">
        <v>1</v>
      </c>
      <c r="E260" s="102">
        <v>1</v>
      </c>
      <c r="F260" s="102" t="s">
        <v>112</v>
      </c>
      <c r="G260" s="108">
        <v>9.2665246979999996</v>
      </c>
      <c r="H260" s="102"/>
      <c r="I260" s="102">
        <v>21</v>
      </c>
      <c r="J260" s="115">
        <v>1.324090465</v>
      </c>
      <c r="K260" s="115">
        <v>0.37193270099999998</v>
      </c>
      <c r="L260" s="102"/>
      <c r="M260" s="102"/>
      <c r="N260" s="102"/>
      <c r="O260" s="122"/>
    </row>
    <row r="261" spans="1:15" x14ac:dyDescent="0.3">
      <c r="A261" s="119">
        <v>142327210</v>
      </c>
      <c r="B261" s="102">
        <v>2</v>
      </c>
      <c r="C261" s="102">
        <v>3</v>
      </c>
      <c r="D261" s="102">
        <v>1</v>
      </c>
      <c r="E261" s="102">
        <v>2</v>
      </c>
      <c r="F261" s="102" t="s">
        <v>111</v>
      </c>
      <c r="G261" s="108">
        <v>5.1319296090000002</v>
      </c>
      <c r="H261" s="102"/>
      <c r="I261" s="102">
        <v>25</v>
      </c>
      <c r="J261" s="115">
        <v>0.66587735800000003</v>
      </c>
      <c r="K261" s="115">
        <v>-0.20032348899999999</v>
      </c>
      <c r="L261" s="102"/>
      <c r="M261" s="102"/>
      <c r="N261" s="102"/>
      <c r="O261" s="122"/>
    </row>
    <row r="262" spans="1:15" x14ac:dyDescent="0.3">
      <c r="A262" s="119">
        <v>142327211</v>
      </c>
      <c r="B262" s="102">
        <v>2</v>
      </c>
      <c r="C262" s="102">
        <v>3</v>
      </c>
      <c r="D262" s="102">
        <v>1</v>
      </c>
      <c r="E262" s="102">
        <v>2</v>
      </c>
      <c r="F262" s="102" t="s">
        <v>111</v>
      </c>
      <c r="G262" s="108">
        <v>5.1319296090000002</v>
      </c>
      <c r="H262" s="102"/>
      <c r="I262" s="102">
        <v>25</v>
      </c>
      <c r="J262" s="115">
        <v>0.66587735800000003</v>
      </c>
      <c r="K262" s="115">
        <v>-0.20032348899999999</v>
      </c>
      <c r="L262" s="102"/>
      <c r="M262" s="102"/>
      <c r="N262" s="102"/>
      <c r="O262" s="122"/>
    </row>
    <row r="263" spans="1:15" x14ac:dyDescent="0.3">
      <c r="A263" s="119">
        <v>143483474</v>
      </c>
      <c r="B263" s="102">
        <v>2</v>
      </c>
      <c r="C263" s="102">
        <v>3</v>
      </c>
      <c r="D263" s="102">
        <v>3</v>
      </c>
      <c r="E263" s="102">
        <v>3</v>
      </c>
      <c r="F263" s="102" t="s">
        <v>84</v>
      </c>
      <c r="G263" s="108">
        <v>5.2099666009999996</v>
      </c>
      <c r="H263" s="102"/>
      <c r="I263" s="102">
        <v>1</v>
      </c>
      <c r="J263" s="115">
        <v>0</v>
      </c>
      <c r="K263" s="115" t="s">
        <v>549</v>
      </c>
      <c r="L263" s="102"/>
      <c r="M263" s="102"/>
      <c r="N263" s="102"/>
      <c r="O263" s="122"/>
    </row>
    <row r="264" spans="1:15" x14ac:dyDescent="0.3">
      <c r="A264" s="119">
        <v>145288486</v>
      </c>
      <c r="B264" s="102">
        <v>2</v>
      </c>
      <c r="C264" s="102">
        <v>3</v>
      </c>
      <c r="D264" s="102">
        <v>1</v>
      </c>
      <c r="E264" s="102">
        <v>2</v>
      </c>
      <c r="F264" s="102" t="s">
        <v>111</v>
      </c>
      <c r="G264" s="108">
        <v>6.7514405819999999</v>
      </c>
      <c r="H264" s="102"/>
      <c r="I264" s="102">
        <v>30</v>
      </c>
      <c r="J264" s="115">
        <v>0.45770729500000001</v>
      </c>
      <c r="K264" s="115">
        <v>0.66015457600000005</v>
      </c>
      <c r="L264" s="102"/>
      <c r="M264" s="102"/>
      <c r="N264" s="102"/>
      <c r="O264" s="122"/>
    </row>
    <row r="265" spans="1:15" x14ac:dyDescent="0.3">
      <c r="A265" s="119">
        <v>145288487</v>
      </c>
      <c r="B265" s="102">
        <v>2</v>
      </c>
      <c r="C265" s="102">
        <v>2</v>
      </c>
      <c r="D265" s="102">
        <v>1</v>
      </c>
      <c r="E265" s="102">
        <v>2</v>
      </c>
      <c r="F265" s="102" t="s">
        <v>111</v>
      </c>
      <c r="G265" s="108">
        <v>8.1784208140000008</v>
      </c>
      <c r="H265" s="102"/>
      <c r="I265" s="102">
        <v>30</v>
      </c>
      <c r="J265" s="115">
        <v>0.27894605</v>
      </c>
      <c r="K265" s="115">
        <v>0.82842074600000004</v>
      </c>
      <c r="L265" s="102"/>
      <c r="M265" s="102"/>
      <c r="N265" s="102"/>
      <c r="O265" s="122"/>
    </row>
    <row r="266" spans="1:15" x14ac:dyDescent="0.3">
      <c r="A266" s="119">
        <v>145288490</v>
      </c>
      <c r="B266" s="102">
        <v>2</v>
      </c>
      <c r="C266" s="102">
        <v>3</v>
      </c>
      <c r="D266" s="102">
        <v>1</v>
      </c>
      <c r="E266" s="102">
        <v>2</v>
      </c>
      <c r="F266" s="102" t="s">
        <v>111</v>
      </c>
      <c r="G266" s="108">
        <v>6.7514405819999999</v>
      </c>
      <c r="H266" s="102"/>
      <c r="I266" s="102">
        <v>30</v>
      </c>
      <c r="J266" s="115">
        <v>0.45770729500000001</v>
      </c>
      <c r="K266" s="115">
        <v>0.66015457600000005</v>
      </c>
      <c r="L266" s="102"/>
      <c r="M266" s="102"/>
      <c r="N266" s="102"/>
      <c r="O266" s="122"/>
    </row>
    <row r="267" spans="1:15" x14ac:dyDescent="0.3">
      <c r="A267" s="119">
        <v>145414595</v>
      </c>
      <c r="B267" s="102">
        <v>2</v>
      </c>
      <c r="C267" s="102">
        <v>3</v>
      </c>
      <c r="D267" s="102">
        <v>3</v>
      </c>
      <c r="E267" s="102">
        <v>3</v>
      </c>
      <c r="F267" s="102" t="s">
        <v>84</v>
      </c>
      <c r="G267" s="108">
        <v>5.2099666009999996</v>
      </c>
      <c r="H267" s="102"/>
      <c r="I267" s="102">
        <v>1</v>
      </c>
      <c r="J267" s="115">
        <v>0</v>
      </c>
      <c r="K267" s="115" t="s">
        <v>549</v>
      </c>
      <c r="L267" s="102"/>
      <c r="M267" s="102"/>
      <c r="N267" s="102"/>
      <c r="O267" s="122"/>
    </row>
    <row r="268" spans="1:15" x14ac:dyDescent="0.3">
      <c r="A268" s="119">
        <v>145946434</v>
      </c>
      <c r="B268" s="102">
        <v>2</v>
      </c>
      <c r="C268" s="102">
        <v>3</v>
      </c>
      <c r="D268" s="102">
        <v>3</v>
      </c>
      <c r="E268" s="102">
        <v>3</v>
      </c>
      <c r="F268" s="102" t="s">
        <v>84</v>
      </c>
      <c r="G268" s="108">
        <v>5.7237912619999998</v>
      </c>
      <c r="H268" s="102"/>
      <c r="I268" s="102">
        <v>3</v>
      </c>
      <c r="J268" s="115">
        <v>0</v>
      </c>
      <c r="K268" s="115">
        <v>1</v>
      </c>
      <c r="L268" s="102"/>
      <c r="M268" s="102"/>
      <c r="N268" s="102"/>
      <c r="O268" s="122"/>
    </row>
    <row r="269" spans="1:15" x14ac:dyDescent="0.3">
      <c r="A269" s="119">
        <v>145946437</v>
      </c>
      <c r="B269" s="102">
        <v>2</v>
      </c>
      <c r="C269" s="102">
        <v>3</v>
      </c>
      <c r="D269" s="102">
        <v>3</v>
      </c>
      <c r="E269" s="102">
        <v>3</v>
      </c>
      <c r="F269" s="102" t="s">
        <v>84</v>
      </c>
      <c r="G269" s="108">
        <v>6.2376159219999998</v>
      </c>
      <c r="H269" s="102"/>
      <c r="I269" s="102">
        <v>3</v>
      </c>
      <c r="J269" s="115">
        <v>0.33333333300000001</v>
      </c>
      <c r="K269" s="115">
        <v>0.5</v>
      </c>
      <c r="L269" s="102"/>
      <c r="M269" s="102"/>
      <c r="N269" s="102"/>
      <c r="O269" s="122"/>
    </row>
    <row r="270" spans="1:15" x14ac:dyDescent="0.3">
      <c r="A270" s="119">
        <v>145946438</v>
      </c>
      <c r="B270" s="102">
        <v>2</v>
      </c>
      <c r="C270" s="102">
        <v>2</v>
      </c>
      <c r="D270" s="102">
        <v>1</v>
      </c>
      <c r="E270" s="102">
        <v>2</v>
      </c>
      <c r="F270" s="102" t="s">
        <v>111</v>
      </c>
      <c r="G270" s="108">
        <v>4.1823172800000004</v>
      </c>
      <c r="H270" s="102"/>
      <c r="I270" s="102">
        <v>1</v>
      </c>
      <c r="J270" s="115">
        <v>0.592735291</v>
      </c>
      <c r="K270" s="115" t="s">
        <v>552</v>
      </c>
      <c r="L270" s="102"/>
      <c r="M270" s="102"/>
      <c r="N270" s="102"/>
      <c r="O270" s="122"/>
    </row>
    <row r="271" spans="1:15" x14ac:dyDescent="0.3">
      <c r="A271" s="119">
        <v>145946439</v>
      </c>
      <c r="B271" s="102">
        <v>2</v>
      </c>
      <c r="C271" s="102">
        <v>3</v>
      </c>
      <c r="D271" s="102">
        <v>3</v>
      </c>
      <c r="E271" s="102">
        <v>3</v>
      </c>
      <c r="F271" s="102" t="s">
        <v>84</v>
      </c>
      <c r="G271" s="108">
        <v>5.7237912619999998</v>
      </c>
      <c r="H271" s="102"/>
      <c r="I271" s="102">
        <v>3</v>
      </c>
      <c r="J271" s="115">
        <v>0</v>
      </c>
      <c r="K271" s="115">
        <v>1</v>
      </c>
      <c r="L271" s="102"/>
      <c r="M271" s="102"/>
      <c r="N271" s="102"/>
      <c r="O271" s="122"/>
    </row>
    <row r="272" spans="1:15" x14ac:dyDescent="0.3">
      <c r="A272" s="119">
        <v>145946440</v>
      </c>
      <c r="B272" s="102">
        <v>2</v>
      </c>
      <c r="C272" s="102">
        <v>2</v>
      </c>
      <c r="D272" s="102">
        <v>1</v>
      </c>
      <c r="E272" s="102">
        <v>2</v>
      </c>
      <c r="F272" s="102" t="s">
        <v>111</v>
      </c>
      <c r="G272" s="108">
        <v>4.1823172800000004</v>
      </c>
      <c r="H272" s="102"/>
      <c r="I272" s="102">
        <v>1</v>
      </c>
      <c r="J272" s="115">
        <v>0.592735291</v>
      </c>
      <c r="K272" s="115" t="s">
        <v>552</v>
      </c>
      <c r="L272" s="102"/>
      <c r="M272" s="102"/>
      <c r="N272" s="102"/>
      <c r="O272" s="122"/>
    </row>
    <row r="273" spans="1:15" x14ac:dyDescent="0.3">
      <c r="A273" s="119">
        <v>145946441</v>
      </c>
      <c r="B273" s="102">
        <v>2</v>
      </c>
      <c r="C273" s="102">
        <v>3</v>
      </c>
      <c r="D273" s="102">
        <v>3</v>
      </c>
      <c r="E273" s="102">
        <v>3</v>
      </c>
      <c r="F273" s="102" t="s">
        <v>84</v>
      </c>
      <c r="G273" s="108">
        <v>5.2099666009999996</v>
      </c>
      <c r="H273" s="102"/>
      <c r="I273" s="102">
        <v>1</v>
      </c>
      <c r="J273" s="115">
        <v>0</v>
      </c>
      <c r="K273" s="115" t="s">
        <v>549</v>
      </c>
      <c r="L273" s="102"/>
      <c r="M273" s="102"/>
      <c r="N273" s="102"/>
      <c r="O273" s="122"/>
    </row>
    <row r="274" spans="1:15" x14ac:dyDescent="0.3">
      <c r="A274" s="119">
        <v>146171273</v>
      </c>
      <c r="B274" s="102">
        <v>2</v>
      </c>
      <c r="C274" s="102">
        <v>3</v>
      </c>
      <c r="D274" s="102">
        <v>3</v>
      </c>
      <c r="E274" s="102">
        <v>3</v>
      </c>
      <c r="F274" s="102" t="s">
        <v>84</v>
      </c>
      <c r="G274" s="108">
        <v>6.6289250009999998</v>
      </c>
      <c r="H274" s="102"/>
      <c r="I274" s="102">
        <v>25</v>
      </c>
      <c r="J274" s="115">
        <v>0.247845116</v>
      </c>
      <c r="K274" s="115">
        <v>0.69861737400000001</v>
      </c>
      <c r="L274" s="102"/>
      <c r="M274" s="102"/>
      <c r="N274" s="102"/>
      <c r="O274" s="122"/>
    </row>
    <row r="275" spans="1:15" x14ac:dyDescent="0.3">
      <c r="A275" s="119">
        <v>146171275</v>
      </c>
      <c r="B275" s="102">
        <v>2</v>
      </c>
      <c r="C275" s="102">
        <v>3</v>
      </c>
      <c r="D275" s="102">
        <v>3</v>
      </c>
      <c r="E275" s="102">
        <v>3</v>
      </c>
      <c r="F275" s="102" t="s">
        <v>84</v>
      </c>
      <c r="G275" s="108">
        <v>5.2099666009999996</v>
      </c>
      <c r="H275" s="102"/>
      <c r="I275" s="102">
        <v>1</v>
      </c>
      <c r="J275" s="115">
        <v>0</v>
      </c>
      <c r="K275" s="115" t="s">
        <v>549</v>
      </c>
      <c r="L275" s="102"/>
      <c r="M275" s="102"/>
      <c r="N275" s="102"/>
      <c r="O275" s="122"/>
    </row>
    <row r="276" spans="1:15" x14ac:dyDescent="0.3">
      <c r="A276" s="119">
        <v>153420181</v>
      </c>
      <c r="B276" s="102">
        <v>2</v>
      </c>
      <c r="C276" s="102">
        <v>3</v>
      </c>
      <c r="D276" s="102">
        <v>1</v>
      </c>
      <c r="E276" s="102">
        <v>2</v>
      </c>
      <c r="F276" s="102" t="s">
        <v>111</v>
      </c>
      <c r="G276" s="108">
        <v>5.1319296090000002</v>
      </c>
      <c r="H276" s="102"/>
      <c r="I276" s="102">
        <v>25</v>
      </c>
      <c r="J276" s="115">
        <v>0.66587735800000003</v>
      </c>
      <c r="K276" s="115">
        <v>-0.20032348899999999</v>
      </c>
      <c r="L276" s="102"/>
      <c r="M276" s="102"/>
      <c r="N276" s="102"/>
      <c r="O276" s="122"/>
    </row>
    <row r="277" spans="1:15" x14ac:dyDescent="0.3">
      <c r="A277" s="119">
        <v>153420200</v>
      </c>
      <c r="B277" s="102">
        <v>2</v>
      </c>
      <c r="C277" s="102">
        <v>3</v>
      </c>
      <c r="D277" s="102">
        <v>1</v>
      </c>
      <c r="E277" s="102">
        <v>2</v>
      </c>
      <c r="F277" s="102" t="s">
        <v>111</v>
      </c>
      <c r="G277" s="108">
        <v>5.7820007699999998</v>
      </c>
      <c r="H277" s="102"/>
      <c r="I277" s="102">
        <v>25</v>
      </c>
      <c r="J277" s="115">
        <v>0.75307680700000001</v>
      </c>
      <c r="K277" s="115">
        <v>-9.8073034000000003E-2</v>
      </c>
      <c r="L277" s="102"/>
      <c r="M277" s="102"/>
      <c r="N277" s="102"/>
      <c r="O277" s="122"/>
    </row>
    <row r="278" spans="1:15" x14ac:dyDescent="0.3">
      <c r="A278" s="119">
        <v>155439574</v>
      </c>
      <c r="B278" s="102">
        <v>2</v>
      </c>
      <c r="C278" s="102">
        <v>3</v>
      </c>
      <c r="D278" s="102">
        <v>3</v>
      </c>
      <c r="E278" s="102">
        <v>3</v>
      </c>
      <c r="F278" s="102" t="s">
        <v>84</v>
      </c>
      <c r="G278" s="108">
        <v>5.2099666009999996</v>
      </c>
      <c r="H278" s="102"/>
      <c r="I278" s="102">
        <v>1</v>
      </c>
      <c r="J278" s="115">
        <v>0</v>
      </c>
      <c r="K278" s="115" t="s">
        <v>549</v>
      </c>
      <c r="L278" s="102"/>
      <c r="M278" s="102"/>
      <c r="N278" s="102"/>
      <c r="O278" s="122"/>
    </row>
    <row r="279" spans="1:15" x14ac:dyDescent="0.3">
      <c r="A279" s="119">
        <v>155538126</v>
      </c>
      <c r="B279" s="102">
        <v>2</v>
      </c>
      <c r="C279" s="102">
        <v>3</v>
      </c>
      <c r="D279" s="102">
        <v>3</v>
      </c>
      <c r="E279" s="102">
        <v>3</v>
      </c>
      <c r="F279" s="102" t="s">
        <v>84</v>
      </c>
      <c r="G279" s="108">
        <v>7.1529134809999997</v>
      </c>
      <c r="H279" s="102"/>
      <c r="I279" s="102">
        <v>30</v>
      </c>
      <c r="J279" s="115">
        <v>0.29673690200000002</v>
      </c>
      <c r="K279" s="115">
        <v>0.77147145699999997</v>
      </c>
      <c r="L279" s="102"/>
      <c r="M279" s="102"/>
      <c r="N279" s="102"/>
      <c r="O279" s="122"/>
    </row>
    <row r="280" spans="1:15" x14ac:dyDescent="0.3">
      <c r="A280" s="119">
        <v>156513796</v>
      </c>
      <c r="B280" s="102">
        <v>2</v>
      </c>
      <c r="C280" s="102">
        <v>3</v>
      </c>
      <c r="D280" s="102">
        <v>1</v>
      </c>
      <c r="E280" s="102">
        <v>2</v>
      </c>
      <c r="F280" s="102" t="s">
        <v>111</v>
      </c>
      <c r="G280" s="108">
        <v>5.0841835270000004</v>
      </c>
      <c r="H280" s="102"/>
      <c r="I280" s="102">
        <v>25</v>
      </c>
      <c r="J280" s="115">
        <v>0.66745467000000003</v>
      </c>
      <c r="K280" s="115">
        <v>-0.24848817100000001</v>
      </c>
      <c r="L280" s="102"/>
      <c r="M280" s="102"/>
      <c r="N280" s="102"/>
      <c r="O280" s="122"/>
    </row>
    <row r="281" spans="1:15" x14ac:dyDescent="0.3">
      <c r="A281" s="119">
        <v>156513881</v>
      </c>
      <c r="B281" s="102">
        <v>1</v>
      </c>
      <c r="C281" s="102">
        <v>2</v>
      </c>
      <c r="D281" s="102">
        <v>1</v>
      </c>
      <c r="E281" s="102">
        <v>1</v>
      </c>
      <c r="F281" s="102" t="s">
        <v>112</v>
      </c>
      <c r="G281" s="108">
        <v>8.5483780849999995</v>
      </c>
      <c r="H281" s="102"/>
      <c r="I281" s="102">
        <v>21</v>
      </c>
      <c r="J281" s="115">
        <v>1.332840961</v>
      </c>
      <c r="K281" s="115">
        <v>0.25940087699999997</v>
      </c>
      <c r="L281" s="102"/>
      <c r="M281" s="102"/>
      <c r="N281" s="102"/>
      <c r="O281" s="122"/>
    </row>
    <row r="282" spans="1:15" x14ac:dyDescent="0.3">
      <c r="A282" s="119">
        <v>159793044</v>
      </c>
      <c r="B282" s="102">
        <v>2</v>
      </c>
      <c r="C282" s="102">
        <v>3</v>
      </c>
      <c r="D282" s="102">
        <v>3</v>
      </c>
      <c r="E282" s="102">
        <v>3</v>
      </c>
      <c r="F282" s="102" t="s">
        <v>84</v>
      </c>
      <c r="G282" s="108">
        <v>7.1628762559999997</v>
      </c>
      <c r="H282" s="102"/>
      <c r="I282" s="102">
        <v>30</v>
      </c>
      <c r="J282" s="115">
        <v>0.29703781800000001</v>
      </c>
      <c r="K282" s="115">
        <v>0.76856840000000004</v>
      </c>
      <c r="L282" s="102"/>
      <c r="M282" s="102"/>
      <c r="N282" s="102"/>
      <c r="O282" s="122"/>
    </row>
    <row r="283" spans="1:15" x14ac:dyDescent="0.3">
      <c r="A283" s="119">
        <v>159793045</v>
      </c>
      <c r="B283" s="102">
        <v>2</v>
      </c>
      <c r="C283" s="102">
        <v>3</v>
      </c>
      <c r="D283" s="102">
        <v>3</v>
      </c>
      <c r="E283" s="102">
        <v>3</v>
      </c>
      <c r="F283" s="102" t="s">
        <v>84</v>
      </c>
      <c r="G283" s="108">
        <v>7.1467671309999998</v>
      </c>
      <c r="H283" s="102"/>
      <c r="I283" s="102">
        <v>30</v>
      </c>
      <c r="J283" s="115">
        <v>0.29659559099999999</v>
      </c>
      <c r="K283" s="115">
        <v>0.77327340899999997</v>
      </c>
      <c r="L283" s="102"/>
      <c r="M283" s="102"/>
      <c r="N283" s="102"/>
      <c r="O283" s="122"/>
    </row>
    <row r="284" spans="1:15" x14ac:dyDescent="0.3">
      <c r="A284" s="119">
        <v>160470986</v>
      </c>
      <c r="B284" s="102">
        <v>2</v>
      </c>
      <c r="C284" s="102">
        <v>3</v>
      </c>
      <c r="D284" s="102">
        <v>3</v>
      </c>
      <c r="E284" s="102">
        <v>3</v>
      </c>
      <c r="F284" s="102" t="s">
        <v>84</v>
      </c>
      <c r="G284" s="108">
        <v>7.1288023469999997</v>
      </c>
      <c r="H284" s="102"/>
      <c r="I284" s="102">
        <v>30</v>
      </c>
      <c r="J284" s="115">
        <v>0.29637697800000001</v>
      </c>
      <c r="K284" s="115">
        <v>0.77858881099999999</v>
      </c>
      <c r="L284" s="102"/>
      <c r="M284" s="102"/>
      <c r="N284" s="102"/>
      <c r="O284" s="122"/>
    </row>
    <row r="285" spans="1:15" x14ac:dyDescent="0.3">
      <c r="A285" s="119">
        <v>162196748</v>
      </c>
      <c r="B285" s="102">
        <v>2</v>
      </c>
      <c r="C285" s="102">
        <v>3</v>
      </c>
      <c r="D285" s="102">
        <v>3</v>
      </c>
      <c r="E285" s="102">
        <v>3</v>
      </c>
      <c r="F285" s="102" t="s">
        <v>84</v>
      </c>
      <c r="G285" s="108">
        <v>6.4047213550000004</v>
      </c>
      <c r="H285" s="102"/>
      <c r="I285" s="102">
        <v>25</v>
      </c>
      <c r="J285" s="115">
        <v>0.117907421</v>
      </c>
      <c r="K285" s="115">
        <v>0.82971755300000005</v>
      </c>
      <c r="L285" s="102"/>
      <c r="M285" s="102"/>
      <c r="N285" s="102"/>
      <c r="O285" s="122"/>
    </row>
    <row r="286" spans="1:15" x14ac:dyDescent="0.3">
      <c r="A286" s="119">
        <v>162423084</v>
      </c>
      <c r="B286" s="102">
        <v>2</v>
      </c>
      <c r="C286" s="102">
        <v>3</v>
      </c>
      <c r="D286" s="102">
        <v>1</v>
      </c>
      <c r="E286" s="102">
        <v>2</v>
      </c>
      <c r="F286" s="102" t="s">
        <v>111</v>
      </c>
      <c r="G286" s="108">
        <v>5.3881051080000004</v>
      </c>
      <c r="H286" s="102"/>
      <c r="I286" s="102">
        <v>25</v>
      </c>
      <c r="J286" s="115">
        <v>0.67694873799999999</v>
      </c>
      <c r="K286" s="115">
        <v>-0.13011062900000001</v>
      </c>
      <c r="L286" s="102"/>
      <c r="M286" s="102"/>
      <c r="N286" s="102"/>
      <c r="O286" s="122"/>
    </row>
    <row r="287" spans="1:15" x14ac:dyDescent="0.3">
      <c r="A287" s="119">
        <v>162663830</v>
      </c>
      <c r="B287" s="102">
        <v>2</v>
      </c>
      <c r="C287" s="102">
        <v>3</v>
      </c>
      <c r="D287" s="102">
        <v>3</v>
      </c>
      <c r="E287" s="102">
        <v>3</v>
      </c>
      <c r="F287" s="102" t="s">
        <v>84</v>
      </c>
      <c r="G287" s="108">
        <v>6.5022219229999996</v>
      </c>
      <c r="H287" s="102"/>
      <c r="I287" s="102">
        <v>10</v>
      </c>
      <c r="J287" s="115">
        <v>4.1494956999999999E-2</v>
      </c>
      <c r="K287" s="115">
        <v>0.96592697100000002</v>
      </c>
      <c r="L287" s="102"/>
      <c r="M287" s="102"/>
      <c r="N287" s="102"/>
      <c r="O287" s="122"/>
    </row>
    <row r="288" spans="1:15" x14ac:dyDescent="0.3">
      <c r="A288" s="119">
        <v>162664400</v>
      </c>
      <c r="B288" s="102">
        <v>2</v>
      </c>
      <c r="C288" s="102">
        <v>3</v>
      </c>
      <c r="D288" s="102">
        <v>3</v>
      </c>
      <c r="E288" s="102">
        <v>3</v>
      </c>
      <c r="F288" s="102" t="s">
        <v>84</v>
      </c>
      <c r="G288" s="108">
        <v>5.2099666009999996</v>
      </c>
      <c r="H288" s="102"/>
      <c r="I288" s="102">
        <v>1</v>
      </c>
      <c r="J288" s="115">
        <v>0</v>
      </c>
      <c r="K288" s="115" t="s">
        <v>549</v>
      </c>
      <c r="L288" s="102"/>
      <c r="M288" s="102"/>
      <c r="N288" s="102"/>
      <c r="O288" s="122"/>
    </row>
    <row r="289" spans="1:15" x14ac:dyDescent="0.3">
      <c r="A289" s="119">
        <v>162672832</v>
      </c>
      <c r="B289" s="102">
        <v>2</v>
      </c>
      <c r="C289" s="102">
        <v>3</v>
      </c>
      <c r="D289" s="102">
        <v>3</v>
      </c>
      <c r="E289" s="102">
        <v>3</v>
      </c>
      <c r="F289" s="102" t="s">
        <v>84</v>
      </c>
      <c r="G289" s="108">
        <v>5.7237912619999998</v>
      </c>
      <c r="H289" s="102"/>
      <c r="I289" s="102">
        <v>3</v>
      </c>
      <c r="J289" s="115">
        <v>0</v>
      </c>
      <c r="K289" s="115">
        <v>1</v>
      </c>
      <c r="L289" s="102"/>
      <c r="M289" s="102"/>
      <c r="N289" s="102"/>
      <c r="O289" s="122"/>
    </row>
    <row r="290" spans="1:15" x14ac:dyDescent="0.3">
      <c r="A290" s="119">
        <v>162673787</v>
      </c>
      <c r="B290" s="102">
        <v>2</v>
      </c>
      <c r="C290" s="102">
        <v>3</v>
      </c>
      <c r="D290" s="102">
        <v>3</v>
      </c>
      <c r="E290" s="102">
        <v>3</v>
      </c>
      <c r="F290" s="102" t="s">
        <v>84</v>
      </c>
      <c r="G290" s="108">
        <v>6.5815787109999997</v>
      </c>
      <c r="H290" s="102"/>
      <c r="I290" s="102">
        <v>10</v>
      </c>
      <c r="J290" s="115">
        <v>2.7523725999999998E-2</v>
      </c>
      <c r="K290" s="115">
        <v>0.97789876499999995</v>
      </c>
      <c r="L290" s="102"/>
      <c r="M290" s="102"/>
      <c r="N290" s="102"/>
      <c r="O290" s="122"/>
    </row>
    <row r="291" spans="1:15" x14ac:dyDescent="0.3">
      <c r="A291" s="119">
        <v>162674174</v>
      </c>
      <c r="B291" s="102">
        <v>2</v>
      </c>
      <c r="C291" s="102">
        <v>3</v>
      </c>
      <c r="D291" s="102">
        <v>3</v>
      </c>
      <c r="E291" s="102">
        <v>3</v>
      </c>
      <c r="F291" s="102" t="s">
        <v>84</v>
      </c>
      <c r="G291" s="108">
        <v>5.2099666009999996</v>
      </c>
      <c r="H291" s="102"/>
      <c r="I291" s="102">
        <v>1</v>
      </c>
      <c r="J291" s="115">
        <v>0</v>
      </c>
      <c r="K291" s="115" t="s">
        <v>549</v>
      </c>
      <c r="L291" s="102"/>
      <c r="M291" s="102"/>
      <c r="N291" s="102"/>
      <c r="O291" s="122"/>
    </row>
    <row r="292" spans="1:15" x14ac:dyDescent="0.3">
      <c r="A292" s="119">
        <v>162676033</v>
      </c>
      <c r="B292" s="102">
        <v>2</v>
      </c>
      <c r="C292" s="102">
        <v>3</v>
      </c>
      <c r="D292" s="102">
        <v>3</v>
      </c>
      <c r="E292" s="102">
        <v>3</v>
      </c>
      <c r="F292" s="102" t="s">
        <v>84</v>
      </c>
      <c r="G292" s="108">
        <v>5.7237912619999998</v>
      </c>
      <c r="H292" s="102"/>
      <c r="I292" s="102">
        <v>3</v>
      </c>
      <c r="J292" s="115">
        <v>0</v>
      </c>
      <c r="K292" s="115">
        <v>1</v>
      </c>
      <c r="L292" s="102"/>
      <c r="M292" s="102"/>
      <c r="N292" s="102"/>
      <c r="O292" s="122"/>
    </row>
    <row r="293" spans="1:15" x14ac:dyDescent="0.3">
      <c r="A293" s="119">
        <v>164513357</v>
      </c>
      <c r="B293" s="102">
        <v>2</v>
      </c>
      <c r="C293" s="102">
        <v>3</v>
      </c>
      <c r="D293" s="102">
        <v>1</v>
      </c>
      <c r="E293" s="102">
        <v>2</v>
      </c>
      <c r="F293" s="102" t="s">
        <v>111</v>
      </c>
      <c r="G293" s="108">
        <v>5.5285262179999997</v>
      </c>
      <c r="H293" s="102"/>
      <c r="I293" s="102">
        <v>25</v>
      </c>
      <c r="J293" s="115">
        <v>0.696501394</v>
      </c>
      <c r="K293" s="115">
        <v>-0.116538978</v>
      </c>
      <c r="L293" s="102"/>
      <c r="M293" s="102"/>
      <c r="N293" s="102"/>
      <c r="O293" s="122"/>
    </row>
    <row r="294" spans="1:15" x14ac:dyDescent="0.3">
      <c r="A294" s="119">
        <v>164575889</v>
      </c>
      <c r="B294" s="102">
        <v>2</v>
      </c>
      <c r="C294" s="102">
        <v>3</v>
      </c>
      <c r="D294" s="102">
        <v>1</v>
      </c>
      <c r="E294" s="102">
        <v>2</v>
      </c>
      <c r="F294" s="102" t="s">
        <v>111</v>
      </c>
      <c r="G294" s="108">
        <v>5.5285262179999997</v>
      </c>
      <c r="H294" s="102"/>
      <c r="I294" s="102">
        <v>25</v>
      </c>
      <c r="J294" s="115">
        <v>0.696501394</v>
      </c>
      <c r="K294" s="115">
        <v>-0.116538978</v>
      </c>
      <c r="L294" s="102"/>
      <c r="M294" s="102"/>
      <c r="N294" s="102"/>
      <c r="O294" s="122"/>
    </row>
    <row r="295" spans="1:15" x14ac:dyDescent="0.3">
      <c r="A295" s="119">
        <v>164775726</v>
      </c>
      <c r="B295" s="102">
        <v>2</v>
      </c>
      <c r="C295" s="102">
        <v>3</v>
      </c>
      <c r="D295" s="102">
        <v>3</v>
      </c>
      <c r="E295" s="102">
        <v>3</v>
      </c>
      <c r="F295" s="102" t="s">
        <v>84</v>
      </c>
      <c r="G295" s="108">
        <v>6.4314981309999997</v>
      </c>
      <c r="H295" s="102"/>
      <c r="I295" s="102">
        <v>9</v>
      </c>
      <c r="J295" s="115">
        <v>3.3026212999999999E-2</v>
      </c>
      <c r="K295" s="115">
        <v>0.96989010499999995</v>
      </c>
      <c r="L295" s="102"/>
      <c r="M295" s="102"/>
      <c r="N295" s="102"/>
      <c r="O295" s="122"/>
    </row>
    <row r="296" spans="1:15" x14ac:dyDescent="0.3">
      <c r="A296" s="119">
        <v>164775752</v>
      </c>
      <c r="B296" s="102">
        <v>2</v>
      </c>
      <c r="C296" s="102">
        <v>3</v>
      </c>
      <c r="D296" s="102">
        <v>3</v>
      </c>
      <c r="E296" s="102">
        <v>3</v>
      </c>
      <c r="F296" s="102" t="s">
        <v>84</v>
      </c>
      <c r="G296" s="108">
        <v>6.1199532940000001</v>
      </c>
      <c r="H296" s="102"/>
      <c r="I296" s="102">
        <v>11</v>
      </c>
      <c r="J296" s="115">
        <v>0.121709092</v>
      </c>
      <c r="K296" s="115">
        <v>0.86928188399999995</v>
      </c>
      <c r="L296" s="102"/>
      <c r="M296" s="102"/>
      <c r="N296" s="102"/>
      <c r="O296" s="122"/>
    </row>
    <row r="297" spans="1:15" x14ac:dyDescent="0.3">
      <c r="A297" s="119">
        <v>164788425</v>
      </c>
      <c r="B297" s="102">
        <v>2</v>
      </c>
      <c r="C297" s="102">
        <v>3</v>
      </c>
      <c r="D297" s="102">
        <v>3</v>
      </c>
      <c r="E297" s="102">
        <v>3</v>
      </c>
      <c r="F297" s="102" t="s">
        <v>84</v>
      </c>
      <c r="G297" s="108">
        <v>5.6582700790000002</v>
      </c>
      <c r="H297" s="102"/>
      <c r="I297" s="102">
        <v>25</v>
      </c>
      <c r="J297" s="115">
        <v>0.333148889</v>
      </c>
      <c r="K297" s="115">
        <v>0.391432681</v>
      </c>
      <c r="L297" s="102"/>
      <c r="M297" s="102"/>
      <c r="N297" s="102"/>
      <c r="O297" s="122"/>
    </row>
    <row r="298" spans="1:15" x14ac:dyDescent="0.3">
      <c r="A298" s="119">
        <v>164887509</v>
      </c>
      <c r="B298" s="102">
        <v>2</v>
      </c>
      <c r="C298" s="102">
        <v>3</v>
      </c>
      <c r="D298" s="102">
        <v>3</v>
      </c>
      <c r="E298" s="102">
        <v>3</v>
      </c>
      <c r="F298" s="102" t="s">
        <v>84</v>
      </c>
      <c r="G298" s="108">
        <v>5.7237912619999998</v>
      </c>
      <c r="H298" s="102"/>
      <c r="I298" s="102">
        <v>3</v>
      </c>
      <c r="J298" s="115">
        <v>0</v>
      </c>
      <c r="K298" s="115">
        <v>1</v>
      </c>
      <c r="L298" s="102"/>
      <c r="M298" s="102"/>
      <c r="N298" s="102"/>
      <c r="O298" s="122"/>
    </row>
    <row r="299" spans="1:15" x14ac:dyDescent="0.3">
      <c r="A299" s="119">
        <v>165065183</v>
      </c>
      <c r="B299" s="102">
        <v>2</v>
      </c>
      <c r="C299" s="102">
        <v>3</v>
      </c>
      <c r="D299" s="102">
        <v>1</v>
      </c>
      <c r="E299" s="102">
        <v>2</v>
      </c>
      <c r="F299" s="102" t="s">
        <v>111</v>
      </c>
      <c r="G299" s="108">
        <v>5.9465493089999999</v>
      </c>
      <c r="H299" s="102"/>
      <c r="I299" s="102">
        <v>25</v>
      </c>
      <c r="J299" s="115">
        <v>0.80216404399999996</v>
      </c>
      <c r="K299" s="115">
        <v>-8.8925839000000007E-2</v>
      </c>
      <c r="L299" s="102"/>
      <c r="M299" s="102"/>
      <c r="N299" s="102"/>
      <c r="O299" s="122"/>
    </row>
    <row r="300" spans="1:15" x14ac:dyDescent="0.3">
      <c r="A300" s="119">
        <v>165088430</v>
      </c>
      <c r="B300" s="102">
        <v>2</v>
      </c>
      <c r="C300" s="102">
        <v>3</v>
      </c>
      <c r="D300" s="102">
        <v>1</v>
      </c>
      <c r="E300" s="102">
        <v>2</v>
      </c>
      <c r="F300" s="102" t="s">
        <v>111</v>
      </c>
      <c r="G300" s="108">
        <v>5.3423845830000003</v>
      </c>
      <c r="H300" s="102"/>
      <c r="I300" s="102">
        <v>25</v>
      </c>
      <c r="J300" s="115">
        <v>0.67258780699999998</v>
      </c>
      <c r="K300" s="115">
        <v>-0.13523854399999999</v>
      </c>
      <c r="L300" s="102"/>
      <c r="M300" s="102"/>
      <c r="N300" s="102"/>
      <c r="O300" s="122"/>
    </row>
    <row r="301" spans="1:15" x14ac:dyDescent="0.3">
      <c r="A301" s="64"/>
      <c r="B301" s="65"/>
      <c r="C301" s="65"/>
      <c r="D301" s="65"/>
      <c r="E301" s="65"/>
      <c r="F301" s="65"/>
      <c r="G301" s="108"/>
      <c r="H301" s="65"/>
      <c r="I301" s="102"/>
      <c r="J301" s="115"/>
      <c r="K301" s="115"/>
      <c r="L301" s="65"/>
      <c r="M301" s="65"/>
      <c r="N301" s="65"/>
      <c r="O301" s="66"/>
    </row>
    <row r="302" spans="1:15" x14ac:dyDescent="0.3">
      <c r="A302" s="64" t="s">
        <v>113</v>
      </c>
      <c r="B302" s="65"/>
      <c r="C302" s="65"/>
      <c r="D302" s="65"/>
      <c r="E302" s="65"/>
      <c r="F302" s="65"/>
      <c r="G302" s="108"/>
      <c r="H302" s="65"/>
      <c r="I302" s="102"/>
      <c r="J302" s="115"/>
      <c r="K302" s="115"/>
      <c r="L302" s="65"/>
      <c r="M302" s="65"/>
      <c r="N302" s="65"/>
      <c r="O302" s="66"/>
    </row>
    <row r="303" spans="1:15" x14ac:dyDescent="0.3">
      <c r="A303" s="64" t="s">
        <v>90</v>
      </c>
      <c r="B303" s="65">
        <v>0.5</v>
      </c>
      <c r="C303" s="65"/>
      <c r="D303" s="65"/>
      <c r="E303" s="65"/>
      <c r="F303" s="65"/>
      <c r="G303" s="108"/>
      <c r="H303" s="65"/>
      <c r="I303" s="102"/>
      <c r="J303" s="115"/>
      <c r="K303" s="115"/>
      <c r="L303" s="65"/>
      <c r="M303" s="65"/>
      <c r="N303" s="65"/>
      <c r="O303" s="66"/>
    </row>
    <row r="304" spans="1:15" x14ac:dyDescent="0.3">
      <c r="A304" s="64" t="s">
        <v>91</v>
      </c>
      <c r="B304" s="65">
        <v>0.5</v>
      </c>
      <c r="C304" s="65"/>
      <c r="D304" s="65"/>
      <c r="E304" s="65"/>
      <c r="F304" s="65"/>
      <c r="G304" s="108"/>
      <c r="H304" s="65"/>
      <c r="I304" s="102"/>
      <c r="J304" s="115"/>
      <c r="K304" s="115"/>
      <c r="L304" s="65"/>
      <c r="M304" s="65"/>
      <c r="N304" s="65"/>
      <c r="O304" s="66"/>
    </row>
    <row r="305" spans="1:15" x14ac:dyDescent="0.3">
      <c r="A305" s="64" t="s">
        <v>92</v>
      </c>
      <c r="B305" s="65">
        <v>0</v>
      </c>
      <c r="C305" s="65"/>
      <c r="D305" s="65"/>
      <c r="E305" s="65"/>
      <c r="F305" s="65"/>
      <c r="G305" s="108"/>
      <c r="H305" s="65"/>
      <c r="I305" s="102"/>
      <c r="J305" s="115"/>
      <c r="K305" s="115"/>
      <c r="L305" s="65"/>
      <c r="M305" s="65"/>
      <c r="N305" s="65"/>
      <c r="O305" s="66"/>
    </row>
    <row r="306" spans="1:15" x14ac:dyDescent="0.3">
      <c r="A306" s="64" t="s">
        <v>93</v>
      </c>
      <c r="B306" s="65"/>
      <c r="C306" s="65"/>
      <c r="D306" s="65"/>
      <c r="E306" s="65"/>
      <c r="F306" s="65"/>
      <c r="G306" s="108"/>
      <c r="H306" s="65"/>
      <c r="I306" s="102"/>
      <c r="J306" s="115"/>
      <c r="K306" s="115"/>
      <c r="L306" s="65"/>
      <c r="M306" s="65"/>
      <c r="N306" s="65"/>
      <c r="O306" s="66"/>
    </row>
    <row r="307" spans="1:15" x14ac:dyDescent="0.3">
      <c r="A307" s="64" t="s">
        <v>94</v>
      </c>
      <c r="B307" s="65">
        <v>0.77964</v>
      </c>
      <c r="C307" s="65"/>
      <c r="D307" s="65"/>
      <c r="E307" s="65"/>
      <c r="F307" s="65"/>
      <c r="G307" s="108"/>
      <c r="H307" s="65"/>
      <c r="I307" s="102"/>
      <c r="J307" s="115"/>
      <c r="K307" s="115"/>
      <c r="L307" s="65"/>
      <c r="M307" s="65"/>
      <c r="N307" s="65"/>
      <c r="O307" s="66"/>
    </row>
    <row r="308" spans="1:15" x14ac:dyDescent="0.3">
      <c r="A308" s="64" t="s">
        <v>95</v>
      </c>
      <c r="B308" s="65">
        <v>0.73733000000000004</v>
      </c>
      <c r="C308" s="65"/>
      <c r="D308" s="65"/>
      <c r="E308" s="65"/>
      <c r="F308" s="65"/>
      <c r="G308" s="108"/>
      <c r="H308" s="65"/>
      <c r="I308" s="102"/>
      <c r="J308" s="115"/>
      <c r="K308" s="115"/>
      <c r="L308" s="65"/>
      <c r="M308" s="65"/>
      <c r="N308" s="65"/>
      <c r="O308" s="66"/>
    </row>
    <row r="309" spans="1:15" x14ac:dyDescent="0.3">
      <c r="A309" s="64" t="s">
        <v>96</v>
      </c>
      <c r="B309" s="65">
        <v>0.64498999999999995</v>
      </c>
      <c r="C309" s="65"/>
      <c r="D309" s="65"/>
      <c r="E309" s="65"/>
      <c r="F309" s="65"/>
      <c r="G309" s="108"/>
      <c r="H309" s="65"/>
      <c r="I309" s="102"/>
      <c r="J309" s="115"/>
      <c r="K309" s="115"/>
      <c r="L309" s="65"/>
      <c r="M309" s="65"/>
      <c r="N309" s="65"/>
      <c r="O309" s="66"/>
    </row>
    <row r="310" spans="1:15" x14ac:dyDescent="0.3">
      <c r="A310" s="64" t="s">
        <v>97</v>
      </c>
      <c r="B310" s="65">
        <v>0.14471999999999999</v>
      </c>
      <c r="C310" s="65"/>
      <c r="D310" s="65"/>
      <c r="E310" s="65"/>
      <c r="F310" s="65"/>
      <c r="G310" s="108"/>
      <c r="H310" s="65"/>
      <c r="I310" s="102"/>
      <c r="J310" s="115"/>
      <c r="K310" s="115"/>
      <c r="L310" s="65"/>
      <c r="M310" s="65"/>
      <c r="N310" s="65"/>
      <c r="O310" s="66"/>
    </row>
    <row r="311" spans="1:15" x14ac:dyDescent="0.3">
      <c r="A311" s="64" t="s">
        <v>98</v>
      </c>
      <c r="B311" s="65">
        <v>0.33128000000000002</v>
      </c>
      <c r="C311" s="65"/>
      <c r="D311" s="65"/>
      <c r="E311" s="65"/>
      <c r="F311" s="65"/>
      <c r="G311" s="108"/>
      <c r="H311" s="65"/>
      <c r="I311" s="102"/>
      <c r="J311" s="115"/>
      <c r="K311" s="115"/>
      <c r="L311" s="65"/>
      <c r="M311" s="65"/>
      <c r="N311" s="65"/>
      <c r="O311" s="66"/>
    </row>
    <row r="312" spans="1:15" x14ac:dyDescent="0.3">
      <c r="A312" s="67" t="s">
        <v>99</v>
      </c>
      <c r="B312" s="68">
        <v>0.26500000000000001</v>
      </c>
      <c r="C312" s="68"/>
      <c r="D312" s="68"/>
      <c r="E312" s="68"/>
      <c r="F312" s="68"/>
      <c r="G312" s="109"/>
      <c r="H312" s="68"/>
      <c r="I312" s="103"/>
      <c r="J312" s="116"/>
      <c r="K312" s="116"/>
      <c r="L312" s="68"/>
      <c r="M312" s="68"/>
      <c r="N312" s="68"/>
      <c r="O312" s="69"/>
    </row>
  </sheetData>
  <mergeCells count="3">
    <mergeCell ref="A2:O2"/>
    <mergeCell ref="A36:O36"/>
    <mergeCell ref="A1:O1"/>
  </mergeCells>
  <phoneticPr fontId="1" type="noConversion"/>
  <pageMargins left="0.7" right="0.7" top="0.75" bottom="0.75" header="0.3" footer="0.3"/>
  <pageSetup paperSize="9"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3FE3-1C22-4E6F-9B10-823D5B4EAD78}">
  <dimension ref="A1:N56"/>
  <sheetViews>
    <sheetView zoomScale="60" zoomScaleNormal="60" workbookViewId="0">
      <selection sqref="A1:N1"/>
    </sheetView>
  </sheetViews>
  <sheetFormatPr defaultRowHeight="14" x14ac:dyDescent="0.3"/>
  <cols>
    <col min="1" max="1" width="15.58203125" style="72" customWidth="1"/>
    <col min="2" max="5" width="8.6640625" style="26"/>
    <col min="6" max="6" width="15.58203125" style="26" customWidth="1"/>
    <col min="7" max="7" width="13.4140625" style="26" customWidth="1"/>
    <col min="8" max="8" width="26.1640625" style="72" customWidth="1"/>
    <col min="9" max="9" width="8.6640625" style="26"/>
    <col min="10" max="10" width="20.83203125" style="26" customWidth="1"/>
    <col min="11" max="13" width="8.6640625" style="26"/>
    <col min="14" max="14" width="22" style="26" customWidth="1"/>
    <col min="15" max="16384" width="8.6640625" style="26"/>
  </cols>
  <sheetData>
    <row r="1" spans="1:14" s="121" customFormat="1" ht="15.5" x14ac:dyDescent="0.3">
      <c r="A1" s="180" t="s">
        <v>614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</row>
    <row r="2" spans="1:14" x14ac:dyDescent="0.3">
      <c r="A2" s="119" t="s">
        <v>555</v>
      </c>
      <c r="B2" s="102" t="s">
        <v>71</v>
      </c>
      <c r="C2" s="102" t="s">
        <v>72</v>
      </c>
      <c r="D2" s="102" t="s">
        <v>73</v>
      </c>
      <c r="E2" s="102" t="s">
        <v>74</v>
      </c>
      <c r="F2" s="102" t="s">
        <v>110</v>
      </c>
      <c r="G2" s="108" t="s">
        <v>76</v>
      </c>
      <c r="H2" s="102" t="s">
        <v>81</v>
      </c>
      <c r="I2" s="115" t="s">
        <v>82</v>
      </c>
      <c r="J2" s="115" t="s">
        <v>83</v>
      </c>
      <c r="K2" s="65"/>
      <c r="L2" s="65"/>
      <c r="M2" s="65"/>
      <c r="N2" s="66"/>
    </row>
    <row r="3" spans="1:14" x14ac:dyDescent="0.3">
      <c r="A3" s="119">
        <v>11203973</v>
      </c>
      <c r="B3" s="102">
        <v>2</v>
      </c>
      <c r="C3" s="102">
        <v>3</v>
      </c>
      <c r="D3" s="102">
        <v>3</v>
      </c>
      <c r="E3" s="102">
        <v>3</v>
      </c>
      <c r="F3" s="102" t="s">
        <v>84</v>
      </c>
      <c r="G3" s="108">
        <v>7.2924588795855998</v>
      </c>
      <c r="H3" s="102">
        <v>21</v>
      </c>
      <c r="I3" s="115">
        <v>0.373316968847692</v>
      </c>
      <c r="J3" s="115">
        <v>0.64830945460935896</v>
      </c>
      <c r="K3" s="65"/>
      <c r="L3" s="65"/>
      <c r="M3" s="65"/>
      <c r="N3" s="66"/>
    </row>
    <row r="4" spans="1:14" x14ac:dyDescent="0.3">
      <c r="A4" s="119">
        <v>11216457</v>
      </c>
      <c r="B4" s="102">
        <v>2</v>
      </c>
      <c r="C4" s="102">
        <v>3</v>
      </c>
      <c r="D4" s="102">
        <v>3</v>
      </c>
      <c r="E4" s="102">
        <v>3</v>
      </c>
      <c r="F4" s="102" t="s">
        <v>84</v>
      </c>
      <c r="G4" s="108">
        <v>7.41083074127841</v>
      </c>
      <c r="H4" s="102">
        <v>30</v>
      </c>
      <c r="I4" s="115">
        <v>0.33124197967347402</v>
      </c>
      <c r="J4" s="115">
        <v>0.70275264479326305</v>
      </c>
      <c r="K4" s="65"/>
      <c r="L4" s="65"/>
      <c r="M4" s="65"/>
      <c r="N4" s="66"/>
    </row>
    <row r="5" spans="1:14" x14ac:dyDescent="0.3">
      <c r="A5" s="119">
        <v>11225894</v>
      </c>
      <c r="B5" s="102">
        <v>2</v>
      </c>
      <c r="C5" s="102">
        <v>3</v>
      </c>
      <c r="D5" s="102">
        <v>3</v>
      </c>
      <c r="E5" s="102">
        <v>3</v>
      </c>
      <c r="F5" s="102" t="s">
        <v>84</v>
      </c>
      <c r="G5" s="108">
        <v>6.0338283309024101</v>
      </c>
      <c r="H5" s="102">
        <v>25</v>
      </c>
      <c r="I5" s="115">
        <v>9.7044413660323695E-2</v>
      </c>
      <c r="J5" s="115">
        <v>0.83108469382413397</v>
      </c>
      <c r="K5" s="65"/>
      <c r="L5" s="65"/>
      <c r="M5" s="65"/>
      <c r="N5" s="66"/>
    </row>
    <row r="6" spans="1:14" x14ac:dyDescent="0.3">
      <c r="A6" s="119">
        <v>11377735</v>
      </c>
      <c r="B6" s="102">
        <v>1</v>
      </c>
      <c r="C6" s="102">
        <v>1</v>
      </c>
      <c r="D6" s="102">
        <v>1</v>
      </c>
      <c r="E6" s="102">
        <v>1</v>
      </c>
      <c r="F6" s="102" t="s">
        <v>112</v>
      </c>
      <c r="G6" s="108">
        <v>13.951765754575</v>
      </c>
      <c r="H6" s="102">
        <v>21</v>
      </c>
      <c r="I6" s="115">
        <v>3.8794367637688199</v>
      </c>
      <c r="J6" s="115">
        <v>0.18487669939231</v>
      </c>
      <c r="K6" s="65"/>
      <c r="L6" s="65"/>
      <c r="M6" s="65"/>
      <c r="N6" s="66"/>
    </row>
    <row r="7" spans="1:14" x14ac:dyDescent="0.3">
      <c r="A7" s="119">
        <v>11445842</v>
      </c>
      <c r="B7" s="102">
        <v>1</v>
      </c>
      <c r="C7" s="102">
        <v>1</v>
      </c>
      <c r="D7" s="102">
        <v>1</v>
      </c>
      <c r="E7" s="102">
        <v>1</v>
      </c>
      <c r="F7" s="102" t="s">
        <v>112</v>
      </c>
      <c r="G7" s="108">
        <v>15.737086838734401</v>
      </c>
      <c r="H7" s="102">
        <v>21</v>
      </c>
      <c r="I7" s="115">
        <v>4.5669000815854499</v>
      </c>
      <c r="J7" s="115">
        <v>0.216898495591759</v>
      </c>
      <c r="K7" s="65"/>
      <c r="L7" s="65"/>
      <c r="M7" s="65"/>
      <c r="N7" s="66"/>
    </row>
    <row r="8" spans="1:14" x14ac:dyDescent="0.3">
      <c r="A8" s="119">
        <v>11454312</v>
      </c>
      <c r="B8" s="102">
        <v>2</v>
      </c>
      <c r="C8" s="102">
        <v>3</v>
      </c>
      <c r="D8" s="102">
        <v>3</v>
      </c>
      <c r="E8" s="102">
        <v>3</v>
      </c>
      <c r="F8" s="102" t="s">
        <v>84</v>
      </c>
      <c r="G8" s="108">
        <v>6.7673530535175299</v>
      </c>
      <c r="H8" s="102">
        <v>25</v>
      </c>
      <c r="I8" s="115">
        <v>0.32807138596043001</v>
      </c>
      <c r="J8" s="115">
        <v>0.63652087772326804</v>
      </c>
      <c r="K8" s="65"/>
      <c r="L8" s="65"/>
      <c r="M8" s="65"/>
      <c r="N8" s="66"/>
    </row>
    <row r="9" spans="1:14" x14ac:dyDescent="0.3">
      <c r="A9" s="119">
        <v>15536868</v>
      </c>
      <c r="B9" s="102">
        <v>2</v>
      </c>
      <c r="C9" s="102">
        <v>3</v>
      </c>
      <c r="D9" s="102">
        <v>3</v>
      </c>
      <c r="E9" s="102">
        <v>3</v>
      </c>
      <c r="F9" s="102" t="s">
        <v>84</v>
      </c>
      <c r="G9" s="108">
        <v>6.5741748980013996</v>
      </c>
      <c r="H9" s="102">
        <v>25</v>
      </c>
      <c r="I9" s="115">
        <v>0.21611457861695099</v>
      </c>
      <c r="J9" s="115">
        <v>0.72665515515309598</v>
      </c>
      <c r="K9" s="65"/>
      <c r="L9" s="65"/>
      <c r="M9" s="65"/>
      <c r="N9" s="66"/>
    </row>
    <row r="10" spans="1:14" x14ac:dyDescent="0.3">
      <c r="A10" s="119">
        <v>15536869</v>
      </c>
      <c r="B10" s="102">
        <v>2</v>
      </c>
      <c r="C10" s="102">
        <v>3</v>
      </c>
      <c r="D10" s="102">
        <v>3</v>
      </c>
      <c r="E10" s="102">
        <v>3</v>
      </c>
      <c r="F10" s="102" t="s">
        <v>84</v>
      </c>
      <c r="G10" s="108">
        <v>7.63594806538587</v>
      </c>
      <c r="H10" s="102">
        <v>21</v>
      </c>
      <c r="I10" s="115">
        <v>0.10458235312054801</v>
      </c>
      <c r="J10" s="115">
        <v>0.92363427833388401</v>
      </c>
      <c r="K10" s="65"/>
      <c r="L10" s="65"/>
      <c r="M10" s="65"/>
      <c r="N10" s="66"/>
    </row>
    <row r="11" spans="1:14" x14ac:dyDescent="0.3">
      <c r="A11" s="119">
        <v>15538646</v>
      </c>
      <c r="B11" s="102">
        <v>2</v>
      </c>
      <c r="C11" s="102">
        <v>3</v>
      </c>
      <c r="D11" s="102">
        <v>3</v>
      </c>
      <c r="E11" s="102">
        <v>3</v>
      </c>
      <c r="F11" s="102" t="s">
        <v>84</v>
      </c>
      <c r="G11" s="108">
        <v>6.9816054511064003</v>
      </c>
      <c r="H11" s="102">
        <v>15</v>
      </c>
      <c r="I11" s="115">
        <v>0.15116960709510299</v>
      </c>
      <c r="J11" s="115">
        <v>0.88293121970916899</v>
      </c>
      <c r="K11" s="65"/>
      <c r="L11" s="65"/>
      <c r="M11" s="65"/>
      <c r="N11" s="66"/>
    </row>
    <row r="12" spans="1:14" x14ac:dyDescent="0.3">
      <c r="A12" s="119">
        <v>15538647</v>
      </c>
      <c r="B12" s="102">
        <v>3</v>
      </c>
      <c r="C12" s="102">
        <v>2</v>
      </c>
      <c r="D12" s="102">
        <v>1</v>
      </c>
      <c r="E12" s="102">
        <v>2</v>
      </c>
      <c r="F12" s="102" t="s">
        <v>111</v>
      </c>
      <c r="G12" s="108">
        <v>8.3704855425998801</v>
      </c>
      <c r="H12" s="102">
        <v>21</v>
      </c>
      <c r="I12" s="115">
        <v>0.50918468107686199</v>
      </c>
      <c r="J12" s="115">
        <v>0.71298917633361902</v>
      </c>
      <c r="K12" s="65"/>
      <c r="L12" s="65"/>
      <c r="M12" s="65"/>
      <c r="N12" s="66"/>
    </row>
    <row r="13" spans="1:14" x14ac:dyDescent="0.3">
      <c r="A13" s="119">
        <v>16059124</v>
      </c>
      <c r="B13" s="102">
        <v>2</v>
      </c>
      <c r="C13" s="102">
        <v>3</v>
      </c>
      <c r="D13" s="102">
        <v>3</v>
      </c>
      <c r="E13" s="102">
        <v>3</v>
      </c>
      <c r="F13" s="102" t="s">
        <v>84</v>
      </c>
      <c r="G13" s="108">
        <v>7.7428288310256201</v>
      </c>
      <c r="H13" s="102">
        <v>21</v>
      </c>
      <c r="I13" s="115">
        <v>0.163455055920701</v>
      </c>
      <c r="J13" s="115">
        <v>0.88556501471620597</v>
      </c>
      <c r="K13" s="65"/>
      <c r="L13" s="65"/>
      <c r="M13" s="65"/>
      <c r="N13" s="66"/>
    </row>
    <row r="14" spans="1:14" x14ac:dyDescent="0.3">
      <c r="A14" s="119">
        <v>42612840</v>
      </c>
      <c r="B14" s="102">
        <v>1</v>
      </c>
      <c r="C14" s="102">
        <v>1</v>
      </c>
      <c r="D14" s="102">
        <v>1</v>
      </c>
      <c r="E14" s="102">
        <v>1</v>
      </c>
      <c r="F14" s="102" t="s">
        <v>112</v>
      </c>
      <c r="G14" s="108">
        <v>9.8274935889795607</v>
      </c>
      <c r="H14" s="102">
        <v>21</v>
      </c>
      <c r="I14" s="115">
        <v>1.6258207430926399</v>
      </c>
      <c r="J14" s="115">
        <v>0.33174437857191502</v>
      </c>
      <c r="K14" s="65"/>
      <c r="L14" s="65"/>
      <c r="M14" s="65"/>
      <c r="N14" s="66"/>
    </row>
    <row r="15" spans="1:14" x14ac:dyDescent="0.3">
      <c r="A15" s="119">
        <v>44601578</v>
      </c>
      <c r="B15" s="102">
        <v>2</v>
      </c>
      <c r="C15" s="102">
        <v>3</v>
      </c>
      <c r="D15" s="102">
        <v>3</v>
      </c>
      <c r="E15" s="102">
        <v>3</v>
      </c>
      <c r="F15" s="102" t="s">
        <v>84</v>
      </c>
      <c r="G15" s="108">
        <v>6.4779247498721499</v>
      </c>
      <c r="H15" s="102">
        <v>10</v>
      </c>
      <c r="I15" s="115">
        <v>6.2626846456861604E-2</v>
      </c>
      <c r="J15" s="115">
        <v>0.94857480267889405</v>
      </c>
      <c r="K15" s="65"/>
      <c r="L15" s="65"/>
      <c r="M15" s="65"/>
      <c r="N15" s="66"/>
    </row>
    <row r="16" spans="1:14" x14ac:dyDescent="0.3">
      <c r="A16" s="119">
        <v>44601584</v>
      </c>
      <c r="B16" s="102">
        <v>2</v>
      </c>
      <c r="C16" s="102">
        <v>3</v>
      </c>
      <c r="D16" s="102">
        <v>3</v>
      </c>
      <c r="E16" s="102">
        <v>3</v>
      </c>
      <c r="F16" s="102" t="s">
        <v>84</v>
      </c>
      <c r="G16" s="108">
        <v>5.7237912615552702</v>
      </c>
      <c r="H16" s="102">
        <v>3</v>
      </c>
      <c r="I16" s="115">
        <v>0</v>
      </c>
      <c r="J16" s="115">
        <v>1</v>
      </c>
      <c r="K16" s="65"/>
      <c r="L16" s="65"/>
      <c r="M16" s="65"/>
      <c r="N16" s="66"/>
    </row>
    <row r="17" spans="1:14" x14ac:dyDescent="0.3">
      <c r="A17" s="119">
        <v>44601588</v>
      </c>
      <c r="B17" s="102">
        <v>2</v>
      </c>
      <c r="C17" s="102">
        <v>3</v>
      </c>
      <c r="D17" s="102">
        <v>3</v>
      </c>
      <c r="E17" s="102">
        <v>3</v>
      </c>
      <c r="F17" s="102" t="s">
        <v>84</v>
      </c>
      <c r="G17" s="108">
        <v>5.2099666010877597</v>
      </c>
      <c r="H17" s="102">
        <v>1</v>
      </c>
      <c r="I17" s="115">
        <v>0</v>
      </c>
      <c r="J17" s="115" t="s">
        <v>549</v>
      </c>
      <c r="K17" s="65"/>
      <c r="L17" s="65"/>
      <c r="M17" s="65"/>
      <c r="N17" s="66"/>
    </row>
    <row r="18" spans="1:14" x14ac:dyDescent="0.3">
      <c r="A18" s="119">
        <v>51360201</v>
      </c>
      <c r="B18" s="102">
        <v>2</v>
      </c>
      <c r="C18" s="102">
        <v>3</v>
      </c>
      <c r="D18" s="102">
        <v>3</v>
      </c>
      <c r="E18" s="102">
        <v>3</v>
      </c>
      <c r="F18" s="102" t="s">
        <v>84</v>
      </c>
      <c r="G18" s="108">
        <v>6.1062257870374799</v>
      </c>
      <c r="H18" s="102">
        <v>25</v>
      </c>
      <c r="I18" s="115">
        <v>5.5086315307966503E-2</v>
      </c>
      <c r="J18" s="115">
        <v>0.90411687323997103</v>
      </c>
      <c r="K18" s="65"/>
      <c r="L18" s="65"/>
      <c r="M18" s="65"/>
      <c r="N18" s="66"/>
    </row>
    <row r="19" spans="1:14" x14ac:dyDescent="0.3">
      <c r="A19" s="119">
        <v>51360203</v>
      </c>
      <c r="B19" s="102">
        <v>2</v>
      </c>
      <c r="C19" s="102">
        <v>3</v>
      </c>
      <c r="D19" s="102">
        <v>3</v>
      </c>
      <c r="E19" s="102">
        <v>3</v>
      </c>
      <c r="F19" s="102" t="s">
        <v>84</v>
      </c>
      <c r="G19" s="108">
        <v>5.2099666010877597</v>
      </c>
      <c r="H19" s="102">
        <v>1</v>
      </c>
      <c r="I19" s="115">
        <v>0</v>
      </c>
      <c r="J19" s="115" t="s">
        <v>549</v>
      </c>
      <c r="K19" s="65"/>
      <c r="L19" s="65"/>
      <c r="M19" s="65"/>
      <c r="N19" s="66"/>
    </row>
    <row r="20" spans="1:14" x14ac:dyDescent="0.3">
      <c r="A20" s="119">
        <v>51360269</v>
      </c>
      <c r="B20" s="102">
        <v>2</v>
      </c>
      <c r="C20" s="102">
        <v>3</v>
      </c>
      <c r="D20" s="102">
        <v>3</v>
      </c>
      <c r="E20" s="102">
        <v>3</v>
      </c>
      <c r="F20" s="102" t="s">
        <v>84</v>
      </c>
      <c r="G20" s="108">
        <v>5.2099666010877597</v>
      </c>
      <c r="H20" s="102">
        <v>1</v>
      </c>
      <c r="I20" s="115">
        <v>0</v>
      </c>
      <c r="J20" s="115" t="s">
        <v>549</v>
      </c>
      <c r="K20" s="65"/>
      <c r="L20" s="65"/>
      <c r="M20" s="65"/>
      <c r="N20" s="66"/>
    </row>
    <row r="21" spans="1:14" x14ac:dyDescent="0.3">
      <c r="A21" s="119">
        <v>51360271</v>
      </c>
      <c r="B21" s="102">
        <v>2</v>
      </c>
      <c r="C21" s="102">
        <v>3</v>
      </c>
      <c r="D21" s="102">
        <v>3</v>
      </c>
      <c r="E21" s="102">
        <v>3</v>
      </c>
      <c r="F21" s="102" t="s">
        <v>84</v>
      </c>
      <c r="G21" s="108">
        <v>5.2099666010877597</v>
      </c>
      <c r="H21" s="102">
        <v>1</v>
      </c>
      <c r="I21" s="115">
        <v>0</v>
      </c>
      <c r="J21" s="115" t="s">
        <v>549</v>
      </c>
      <c r="K21" s="65"/>
      <c r="L21" s="65"/>
      <c r="M21" s="65"/>
      <c r="N21" s="66"/>
    </row>
    <row r="22" spans="1:14" x14ac:dyDescent="0.3">
      <c r="A22" s="119">
        <v>51360272</v>
      </c>
      <c r="B22" s="102">
        <v>2</v>
      </c>
      <c r="C22" s="102">
        <v>3</v>
      </c>
      <c r="D22" s="102">
        <v>3</v>
      </c>
      <c r="E22" s="102">
        <v>3</v>
      </c>
      <c r="F22" s="102" t="s">
        <v>84</v>
      </c>
      <c r="G22" s="108">
        <v>6.2994361787597297</v>
      </c>
      <c r="H22" s="102">
        <v>2</v>
      </c>
      <c r="I22" s="115">
        <v>5.8391277250186696E-3</v>
      </c>
      <c r="J22" s="115">
        <v>0.99394929804739895</v>
      </c>
      <c r="K22" s="65"/>
      <c r="L22" s="65"/>
      <c r="M22" s="65"/>
      <c r="N22" s="66"/>
    </row>
    <row r="23" spans="1:14" x14ac:dyDescent="0.3">
      <c r="A23" s="119">
        <v>51360273</v>
      </c>
      <c r="B23" s="102">
        <v>2</v>
      </c>
      <c r="C23" s="102">
        <v>3</v>
      </c>
      <c r="D23" s="102">
        <v>3</v>
      </c>
      <c r="E23" s="102">
        <v>3</v>
      </c>
      <c r="F23" s="102" t="s">
        <v>84</v>
      </c>
      <c r="G23" s="108">
        <v>7.8371489800557699</v>
      </c>
      <c r="H23" s="102">
        <v>21</v>
      </c>
      <c r="I23" s="115">
        <v>0.32337643630271801</v>
      </c>
      <c r="J23" s="115">
        <v>0.75723403429900704</v>
      </c>
      <c r="K23" s="65"/>
      <c r="L23" s="65"/>
      <c r="M23" s="65"/>
      <c r="N23" s="66"/>
    </row>
    <row r="24" spans="1:14" x14ac:dyDescent="0.3">
      <c r="A24" s="119">
        <v>58882205</v>
      </c>
      <c r="B24" s="102">
        <v>2</v>
      </c>
      <c r="C24" s="102">
        <v>3</v>
      </c>
      <c r="D24" s="102">
        <v>3</v>
      </c>
      <c r="E24" s="102">
        <v>3</v>
      </c>
      <c r="F24" s="102" t="s">
        <v>84</v>
      </c>
      <c r="G24" s="108">
        <v>5.7237912615552702</v>
      </c>
      <c r="H24" s="102">
        <v>3</v>
      </c>
      <c r="I24" s="115">
        <v>0</v>
      </c>
      <c r="J24" s="115">
        <v>1</v>
      </c>
      <c r="K24" s="65"/>
      <c r="L24" s="65"/>
      <c r="M24" s="65"/>
      <c r="N24" s="66"/>
    </row>
    <row r="25" spans="1:14" x14ac:dyDescent="0.3">
      <c r="A25" s="119">
        <v>69548202</v>
      </c>
      <c r="B25" s="102">
        <v>2</v>
      </c>
      <c r="C25" s="102">
        <v>3</v>
      </c>
      <c r="D25" s="102">
        <v>3</v>
      </c>
      <c r="E25" s="102">
        <v>3</v>
      </c>
      <c r="F25" s="102" t="s">
        <v>84</v>
      </c>
      <c r="G25" s="108">
        <v>7.1356431265612201</v>
      </c>
      <c r="H25" s="102">
        <v>21</v>
      </c>
      <c r="I25" s="115">
        <v>0.33548558700695802</v>
      </c>
      <c r="J25" s="115">
        <v>0.68897918645380796</v>
      </c>
      <c r="K25" s="65"/>
      <c r="L25" s="65"/>
      <c r="M25" s="65"/>
      <c r="N25" s="66"/>
    </row>
    <row r="26" spans="1:14" x14ac:dyDescent="0.3">
      <c r="A26" s="119">
        <v>71008086</v>
      </c>
      <c r="B26" s="102">
        <v>2</v>
      </c>
      <c r="C26" s="102">
        <v>3</v>
      </c>
      <c r="D26" s="102">
        <v>3</v>
      </c>
      <c r="E26" s="102">
        <v>3</v>
      </c>
      <c r="F26" s="102" t="s">
        <v>84</v>
      </c>
      <c r="G26" s="108">
        <v>7.90865554191741</v>
      </c>
      <c r="H26" s="102">
        <v>21</v>
      </c>
      <c r="I26" s="115">
        <v>0.31748543881166502</v>
      </c>
      <c r="J26" s="115">
        <v>0.78214498549498501</v>
      </c>
      <c r="K26" s="65"/>
      <c r="L26" s="65"/>
      <c r="M26" s="65"/>
      <c r="N26" s="66"/>
    </row>
    <row r="27" spans="1:14" x14ac:dyDescent="0.3">
      <c r="A27" s="119">
        <v>75632674</v>
      </c>
      <c r="B27" s="102">
        <v>2</v>
      </c>
      <c r="C27" s="102">
        <v>3</v>
      </c>
      <c r="D27" s="102">
        <v>3</v>
      </c>
      <c r="E27" s="102">
        <v>3</v>
      </c>
      <c r="F27" s="102" t="s">
        <v>84</v>
      </c>
      <c r="G27" s="108">
        <v>6.1062257870374799</v>
      </c>
      <c r="H27" s="102">
        <v>25</v>
      </c>
      <c r="I27" s="115">
        <v>5.5086315307966503E-2</v>
      </c>
      <c r="J27" s="115">
        <v>0.90411687323997103</v>
      </c>
      <c r="K27" s="65"/>
      <c r="L27" s="65"/>
      <c r="M27" s="65"/>
      <c r="N27" s="66"/>
    </row>
    <row r="28" spans="1:14" x14ac:dyDescent="0.3">
      <c r="A28" s="119">
        <v>125506109</v>
      </c>
      <c r="B28" s="102">
        <v>2</v>
      </c>
      <c r="C28" s="102">
        <v>3</v>
      </c>
      <c r="D28" s="102">
        <v>3</v>
      </c>
      <c r="E28" s="102">
        <v>3</v>
      </c>
      <c r="F28" s="102" t="s">
        <v>84</v>
      </c>
      <c r="G28" s="108">
        <v>6.9922607812372197</v>
      </c>
      <c r="H28" s="102">
        <v>21</v>
      </c>
      <c r="I28" s="115">
        <v>0.31795022438427301</v>
      </c>
      <c r="J28" s="115">
        <v>0.73090237628598798</v>
      </c>
      <c r="K28" s="65"/>
      <c r="L28" s="65"/>
      <c r="M28" s="65"/>
      <c r="N28" s="66"/>
    </row>
    <row r="29" spans="1:14" x14ac:dyDescent="0.3">
      <c r="A29" s="119">
        <v>134460324</v>
      </c>
      <c r="B29" s="102">
        <v>2</v>
      </c>
      <c r="C29" s="102">
        <v>3</v>
      </c>
      <c r="D29" s="102">
        <v>3</v>
      </c>
      <c r="E29" s="102">
        <v>3</v>
      </c>
      <c r="F29" s="102" t="s">
        <v>84</v>
      </c>
      <c r="G29" s="108">
        <v>5.9161117990612899</v>
      </c>
      <c r="H29" s="102">
        <v>25</v>
      </c>
      <c r="I29" s="115">
        <v>0.16526727789291301</v>
      </c>
      <c r="J29" s="115">
        <v>0.71233611711184197</v>
      </c>
      <c r="K29" s="65"/>
      <c r="L29" s="65"/>
      <c r="M29" s="65"/>
      <c r="N29" s="66"/>
    </row>
    <row r="30" spans="1:14" x14ac:dyDescent="0.3">
      <c r="A30" s="119">
        <v>139448136</v>
      </c>
      <c r="B30" s="102">
        <v>2</v>
      </c>
      <c r="C30" s="102">
        <v>3</v>
      </c>
      <c r="D30" s="102">
        <v>3</v>
      </c>
      <c r="E30" s="102">
        <v>3</v>
      </c>
      <c r="F30" s="102" t="s">
        <v>84</v>
      </c>
      <c r="G30" s="108">
        <v>5.2099666010877597</v>
      </c>
      <c r="H30" s="102">
        <v>1</v>
      </c>
      <c r="I30" s="115">
        <v>0</v>
      </c>
      <c r="J30" s="115" t="s">
        <v>549</v>
      </c>
      <c r="K30" s="65"/>
      <c r="L30" s="65"/>
      <c r="M30" s="65"/>
      <c r="N30" s="66"/>
    </row>
    <row r="31" spans="1:14" x14ac:dyDescent="0.3">
      <c r="A31" s="119">
        <v>139602695</v>
      </c>
      <c r="B31" s="102">
        <v>2</v>
      </c>
      <c r="C31" s="102">
        <v>3</v>
      </c>
      <c r="D31" s="102">
        <v>3</v>
      </c>
      <c r="E31" s="102">
        <v>3</v>
      </c>
      <c r="F31" s="102" t="s">
        <v>84</v>
      </c>
      <c r="G31" s="108">
        <v>6.0702090379865901</v>
      </c>
      <c r="H31" s="102">
        <v>25</v>
      </c>
      <c r="I31" s="115">
        <v>7.5959898161348405E-2</v>
      </c>
      <c r="J31" s="115">
        <v>0.86778435799589304</v>
      </c>
      <c r="K31" s="65"/>
      <c r="L31" s="65"/>
      <c r="M31" s="65"/>
      <c r="N31" s="66"/>
    </row>
    <row r="32" spans="1:14" x14ac:dyDescent="0.3">
      <c r="A32" s="119">
        <v>139602699</v>
      </c>
      <c r="B32" s="102">
        <v>2</v>
      </c>
      <c r="C32" s="102">
        <v>3</v>
      </c>
      <c r="D32" s="102">
        <v>3</v>
      </c>
      <c r="E32" s="102">
        <v>3</v>
      </c>
      <c r="F32" s="102" t="s">
        <v>84</v>
      </c>
      <c r="G32" s="108">
        <v>7.0156157795214096</v>
      </c>
      <c r="H32" s="102">
        <v>21</v>
      </c>
      <c r="I32" s="115">
        <v>0.31954374391360602</v>
      </c>
      <c r="J32" s="115">
        <v>0.72372924958345397</v>
      </c>
      <c r="K32" s="65"/>
      <c r="L32" s="65"/>
      <c r="M32" s="65"/>
      <c r="N32" s="66"/>
    </row>
    <row r="33" spans="1:14" x14ac:dyDescent="0.3">
      <c r="A33" s="119">
        <v>145414595</v>
      </c>
      <c r="B33" s="102">
        <v>2</v>
      </c>
      <c r="C33" s="102">
        <v>3</v>
      </c>
      <c r="D33" s="102">
        <v>3</v>
      </c>
      <c r="E33" s="102">
        <v>3</v>
      </c>
      <c r="F33" s="102" t="s">
        <v>84</v>
      </c>
      <c r="G33" s="108">
        <v>5.2099666010877597</v>
      </c>
      <c r="H33" s="102">
        <v>1</v>
      </c>
      <c r="I33" s="115">
        <v>0</v>
      </c>
      <c r="J33" s="115" t="s">
        <v>549</v>
      </c>
      <c r="K33" s="65"/>
      <c r="L33" s="65"/>
      <c r="M33" s="65"/>
      <c r="N33" s="66"/>
    </row>
    <row r="34" spans="1:14" x14ac:dyDescent="0.3">
      <c r="A34" s="119">
        <v>155538126</v>
      </c>
      <c r="B34" s="102">
        <v>2</v>
      </c>
      <c r="C34" s="102">
        <v>3</v>
      </c>
      <c r="D34" s="102">
        <v>3</v>
      </c>
      <c r="E34" s="102">
        <v>3</v>
      </c>
      <c r="F34" s="102" t="s">
        <v>84</v>
      </c>
      <c r="G34" s="108">
        <v>7.1529134812335098</v>
      </c>
      <c r="H34" s="102">
        <v>30</v>
      </c>
      <c r="I34" s="115">
        <v>0.29673690199263902</v>
      </c>
      <c r="J34" s="115">
        <v>0.77147145730441702</v>
      </c>
      <c r="K34" s="65"/>
      <c r="L34" s="65"/>
      <c r="M34" s="65"/>
      <c r="N34" s="66"/>
    </row>
    <row r="35" spans="1:14" x14ac:dyDescent="0.3">
      <c r="A35" s="119">
        <v>162196748</v>
      </c>
      <c r="B35" s="102">
        <v>2</v>
      </c>
      <c r="C35" s="102">
        <v>3</v>
      </c>
      <c r="D35" s="102">
        <v>3</v>
      </c>
      <c r="E35" s="102">
        <v>3</v>
      </c>
      <c r="F35" s="102" t="s">
        <v>84</v>
      </c>
      <c r="G35" s="108">
        <v>6.40472135534882</v>
      </c>
      <c r="H35" s="102">
        <v>25</v>
      </c>
      <c r="I35" s="115">
        <v>0.117907420681632</v>
      </c>
      <c r="J35" s="115">
        <v>0.82971755343048603</v>
      </c>
      <c r="K35" s="65"/>
      <c r="L35" s="65"/>
      <c r="M35" s="65"/>
      <c r="N35" s="66"/>
    </row>
    <row r="36" spans="1:14" x14ac:dyDescent="0.3">
      <c r="A36" s="119">
        <v>162663830</v>
      </c>
      <c r="B36" s="102">
        <v>2</v>
      </c>
      <c r="C36" s="102">
        <v>3</v>
      </c>
      <c r="D36" s="102">
        <v>3</v>
      </c>
      <c r="E36" s="102">
        <v>3</v>
      </c>
      <c r="F36" s="102" t="s">
        <v>84</v>
      </c>
      <c r="G36" s="108">
        <v>6.5022219232076504</v>
      </c>
      <c r="H36" s="102">
        <v>10</v>
      </c>
      <c r="I36" s="115">
        <v>4.1494956693702199E-2</v>
      </c>
      <c r="J36" s="115">
        <v>0.96592697131454297</v>
      </c>
      <c r="K36" s="65"/>
      <c r="L36" s="65"/>
      <c r="M36" s="65"/>
      <c r="N36" s="66"/>
    </row>
    <row r="37" spans="1:14" x14ac:dyDescent="0.3">
      <c r="A37" s="119">
        <v>162664400</v>
      </c>
      <c r="B37" s="102">
        <v>2</v>
      </c>
      <c r="C37" s="102">
        <v>3</v>
      </c>
      <c r="D37" s="102">
        <v>3</v>
      </c>
      <c r="E37" s="102">
        <v>3</v>
      </c>
      <c r="F37" s="102" t="s">
        <v>84</v>
      </c>
      <c r="G37" s="108">
        <v>5.2099666010877597</v>
      </c>
      <c r="H37" s="102">
        <v>1</v>
      </c>
      <c r="I37" s="115">
        <v>0</v>
      </c>
      <c r="J37" s="115" t="s">
        <v>549</v>
      </c>
      <c r="K37" s="65"/>
      <c r="L37" s="65"/>
      <c r="M37" s="65"/>
      <c r="N37" s="66"/>
    </row>
    <row r="38" spans="1:14" x14ac:dyDescent="0.3">
      <c r="A38" s="119">
        <v>162672832</v>
      </c>
      <c r="B38" s="102">
        <v>2</v>
      </c>
      <c r="C38" s="102">
        <v>3</v>
      </c>
      <c r="D38" s="102">
        <v>3</v>
      </c>
      <c r="E38" s="102">
        <v>3</v>
      </c>
      <c r="F38" s="102" t="s">
        <v>84</v>
      </c>
      <c r="G38" s="108">
        <v>5.7237912615552702</v>
      </c>
      <c r="H38" s="102">
        <v>3</v>
      </c>
      <c r="I38" s="115">
        <v>0</v>
      </c>
      <c r="J38" s="115">
        <v>1</v>
      </c>
      <c r="K38" s="65"/>
      <c r="L38" s="65"/>
      <c r="M38" s="65"/>
      <c r="N38" s="66"/>
    </row>
    <row r="39" spans="1:14" x14ac:dyDescent="0.3">
      <c r="A39" s="119">
        <v>162673787</v>
      </c>
      <c r="B39" s="102">
        <v>2</v>
      </c>
      <c r="C39" s="102">
        <v>3</v>
      </c>
      <c r="D39" s="102">
        <v>3</v>
      </c>
      <c r="E39" s="102">
        <v>3</v>
      </c>
      <c r="F39" s="102" t="s">
        <v>84</v>
      </c>
      <c r="G39" s="108">
        <v>6.5815787111286204</v>
      </c>
      <c r="H39" s="102">
        <v>10</v>
      </c>
      <c r="I39" s="115">
        <v>2.7523725897408799E-2</v>
      </c>
      <c r="J39" s="115">
        <v>0.97789876487009597</v>
      </c>
      <c r="K39" s="65"/>
      <c r="L39" s="65"/>
      <c r="M39" s="65"/>
      <c r="N39" s="66"/>
    </row>
    <row r="40" spans="1:14" x14ac:dyDescent="0.3">
      <c r="A40" s="119">
        <v>162674174</v>
      </c>
      <c r="B40" s="102">
        <v>2</v>
      </c>
      <c r="C40" s="102">
        <v>3</v>
      </c>
      <c r="D40" s="102">
        <v>3</v>
      </c>
      <c r="E40" s="102">
        <v>3</v>
      </c>
      <c r="F40" s="102" t="s">
        <v>84</v>
      </c>
      <c r="G40" s="108">
        <v>5.2099666010877597</v>
      </c>
      <c r="H40" s="102">
        <v>1</v>
      </c>
      <c r="I40" s="115">
        <v>0</v>
      </c>
      <c r="J40" s="115" t="s">
        <v>549</v>
      </c>
      <c r="K40" s="65"/>
      <c r="L40" s="65"/>
      <c r="M40" s="65"/>
      <c r="N40" s="66"/>
    </row>
    <row r="41" spans="1:14" x14ac:dyDescent="0.3">
      <c r="A41" s="119">
        <v>162676033</v>
      </c>
      <c r="B41" s="102">
        <v>2</v>
      </c>
      <c r="C41" s="102">
        <v>3</v>
      </c>
      <c r="D41" s="102">
        <v>3</v>
      </c>
      <c r="E41" s="102">
        <v>3</v>
      </c>
      <c r="F41" s="102" t="s">
        <v>84</v>
      </c>
      <c r="G41" s="108">
        <v>5.7237912615552702</v>
      </c>
      <c r="H41" s="102">
        <v>3</v>
      </c>
      <c r="I41" s="115">
        <v>0</v>
      </c>
      <c r="J41" s="115">
        <v>1</v>
      </c>
      <c r="K41" s="65"/>
      <c r="L41" s="65"/>
      <c r="M41" s="65"/>
      <c r="N41" s="66"/>
    </row>
    <row r="42" spans="1:14" x14ac:dyDescent="0.3">
      <c r="A42" s="119">
        <v>164775726</v>
      </c>
      <c r="B42" s="102">
        <v>2</v>
      </c>
      <c r="C42" s="102">
        <v>3</v>
      </c>
      <c r="D42" s="102">
        <v>3</v>
      </c>
      <c r="E42" s="102">
        <v>3</v>
      </c>
      <c r="F42" s="102" t="s">
        <v>84</v>
      </c>
      <c r="G42" s="108">
        <v>6.43149813077674</v>
      </c>
      <c r="H42" s="102">
        <v>9</v>
      </c>
      <c r="I42" s="115">
        <v>3.3026212708448598E-2</v>
      </c>
      <c r="J42" s="115">
        <v>0.96989010451054503</v>
      </c>
      <c r="K42" s="65"/>
      <c r="L42" s="65"/>
      <c r="M42" s="65"/>
      <c r="N42" s="66"/>
    </row>
    <row r="43" spans="1:14" x14ac:dyDescent="0.3">
      <c r="A43" s="119">
        <v>164775752</v>
      </c>
      <c r="B43" s="102">
        <v>2</v>
      </c>
      <c r="C43" s="102">
        <v>3</v>
      </c>
      <c r="D43" s="102">
        <v>3</v>
      </c>
      <c r="E43" s="102">
        <v>3</v>
      </c>
      <c r="F43" s="102" t="s">
        <v>84</v>
      </c>
      <c r="G43" s="108">
        <v>6.1199532937170504</v>
      </c>
      <c r="H43" s="102">
        <v>11</v>
      </c>
      <c r="I43" s="115">
        <v>0.121709092154124</v>
      </c>
      <c r="J43" s="115">
        <v>0.8692818838934</v>
      </c>
      <c r="K43" s="65"/>
      <c r="L43" s="65"/>
      <c r="M43" s="65"/>
      <c r="N43" s="66"/>
    </row>
    <row r="44" spans="1:14" x14ac:dyDescent="0.3">
      <c r="A44" s="119">
        <v>164887509</v>
      </c>
      <c r="B44" s="102">
        <v>2</v>
      </c>
      <c r="C44" s="102">
        <v>3</v>
      </c>
      <c r="D44" s="102">
        <v>3</v>
      </c>
      <c r="E44" s="102">
        <v>3</v>
      </c>
      <c r="F44" s="102" t="s">
        <v>84</v>
      </c>
      <c r="G44" s="108">
        <v>5.7237912615552702</v>
      </c>
      <c r="H44" s="102">
        <v>3</v>
      </c>
      <c r="I44" s="115">
        <v>0</v>
      </c>
      <c r="J44" s="115">
        <v>1</v>
      </c>
      <c r="K44" s="65"/>
      <c r="L44" s="65"/>
      <c r="M44" s="65"/>
      <c r="N44" s="66"/>
    </row>
    <row r="45" spans="1:14" x14ac:dyDescent="0.3">
      <c r="A45" s="119"/>
      <c r="B45" s="65"/>
      <c r="C45" s="65"/>
      <c r="D45" s="65"/>
      <c r="E45" s="65"/>
      <c r="F45" s="65"/>
      <c r="G45" s="65"/>
      <c r="H45" s="102"/>
      <c r="I45" s="65"/>
      <c r="J45" s="65"/>
      <c r="K45" s="65"/>
      <c r="L45" s="65"/>
      <c r="M45" s="65"/>
      <c r="N45" s="66"/>
    </row>
    <row r="46" spans="1:14" x14ac:dyDescent="0.3">
      <c r="A46" s="119" t="s">
        <v>113</v>
      </c>
      <c r="B46" s="65"/>
      <c r="C46" s="65"/>
      <c r="D46" s="65"/>
      <c r="E46" s="65"/>
      <c r="F46" s="65"/>
      <c r="G46" s="65"/>
      <c r="H46" s="102"/>
      <c r="I46" s="65"/>
      <c r="J46" s="65"/>
      <c r="K46" s="65"/>
      <c r="L46" s="65"/>
      <c r="M46" s="65"/>
      <c r="N46" s="66"/>
    </row>
    <row r="47" spans="1:14" x14ac:dyDescent="0.3">
      <c r="A47" s="119" t="s">
        <v>90</v>
      </c>
      <c r="B47" s="65">
        <v>0.5</v>
      </c>
      <c r="C47" s="65"/>
      <c r="D47" s="65"/>
      <c r="E47" s="65"/>
      <c r="F47" s="65"/>
      <c r="G47" s="65"/>
      <c r="H47" s="102"/>
      <c r="I47" s="65"/>
      <c r="J47" s="65"/>
      <c r="K47" s="65"/>
      <c r="L47" s="65"/>
      <c r="M47" s="65"/>
      <c r="N47" s="66"/>
    </row>
    <row r="48" spans="1:14" x14ac:dyDescent="0.3">
      <c r="A48" s="119" t="s">
        <v>91</v>
      </c>
      <c r="B48" s="65">
        <v>0.5</v>
      </c>
      <c r="C48" s="65"/>
      <c r="D48" s="65"/>
      <c r="E48" s="65"/>
      <c r="F48" s="65"/>
      <c r="G48" s="65"/>
      <c r="H48" s="102"/>
      <c r="I48" s="65"/>
      <c r="J48" s="65"/>
      <c r="K48" s="65"/>
      <c r="L48" s="65"/>
      <c r="M48" s="65"/>
      <c r="N48" s="66"/>
    </row>
    <row r="49" spans="1:14" x14ac:dyDescent="0.3">
      <c r="A49" s="119" t="s">
        <v>92</v>
      </c>
      <c r="B49" s="65">
        <v>0</v>
      </c>
      <c r="C49" s="65"/>
      <c r="D49" s="65"/>
      <c r="E49" s="65"/>
      <c r="F49" s="65"/>
      <c r="G49" s="65"/>
      <c r="H49" s="102"/>
      <c r="I49" s="65"/>
      <c r="J49" s="65"/>
      <c r="K49" s="65"/>
      <c r="L49" s="65"/>
      <c r="M49" s="65"/>
      <c r="N49" s="66"/>
    </row>
    <row r="50" spans="1:14" x14ac:dyDescent="0.3">
      <c r="A50" s="119" t="s">
        <v>93</v>
      </c>
      <c r="B50" s="65"/>
      <c r="C50" s="65"/>
      <c r="D50" s="65"/>
      <c r="E50" s="65"/>
      <c r="F50" s="65"/>
      <c r="G50" s="65"/>
      <c r="H50" s="102"/>
      <c r="I50" s="65"/>
      <c r="J50" s="65"/>
      <c r="K50" s="65"/>
      <c r="L50" s="65"/>
      <c r="M50" s="65"/>
      <c r="N50" s="66"/>
    </row>
    <row r="51" spans="1:14" x14ac:dyDescent="0.3">
      <c r="A51" s="119" t="s">
        <v>94</v>
      </c>
      <c r="B51" s="65">
        <v>0.77964</v>
      </c>
      <c r="C51" s="65"/>
      <c r="D51" s="65"/>
      <c r="E51" s="65"/>
      <c r="F51" s="65"/>
      <c r="G51" s="65"/>
      <c r="H51" s="102"/>
      <c r="I51" s="65"/>
      <c r="J51" s="65"/>
      <c r="K51" s="65"/>
      <c r="L51" s="65"/>
      <c r="M51" s="65"/>
      <c r="N51" s="66"/>
    </row>
    <row r="52" spans="1:14" x14ac:dyDescent="0.3">
      <c r="A52" s="119" t="s">
        <v>95</v>
      </c>
      <c r="B52" s="65">
        <v>0.73733000000000004</v>
      </c>
      <c r="C52" s="65"/>
      <c r="D52" s="65"/>
      <c r="E52" s="65"/>
      <c r="F52" s="65"/>
      <c r="G52" s="65"/>
      <c r="H52" s="102"/>
      <c r="I52" s="65"/>
      <c r="J52" s="65"/>
      <c r="K52" s="65"/>
      <c r="L52" s="65"/>
      <c r="M52" s="65"/>
      <c r="N52" s="66"/>
    </row>
    <row r="53" spans="1:14" x14ac:dyDescent="0.3">
      <c r="A53" s="119" t="s">
        <v>96</v>
      </c>
      <c r="B53" s="65">
        <v>0.64498999999999995</v>
      </c>
      <c r="C53" s="65"/>
      <c r="D53" s="65"/>
      <c r="E53" s="65"/>
      <c r="F53" s="65"/>
      <c r="G53" s="65"/>
      <c r="H53" s="102"/>
      <c r="I53" s="65"/>
      <c r="J53" s="65"/>
      <c r="K53" s="65"/>
      <c r="L53" s="65"/>
      <c r="M53" s="65"/>
      <c r="N53" s="66"/>
    </row>
    <row r="54" spans="1:14" x14ac:dyDescent="0.3">
      <c r="A54" s="119" t="s">
        <v>97</v>
      </c>
      <c r="B54" s="65">
        <v>0.14471999999999999</v>
      </c>
      <c r="C54" s="65"/>
      <c r="D54" s="65"/>
      <c r="E54" s="65"/>
      <c r="F54" s="65"/>
      <c r="G54" s="65"/>
      <c r="H54" s="102"/>
      <c r="I54" s="65"/>
      <c r="J54" s="65"/>
      <c r="K54" s="65"/>
      <c r="L54" s="65"/>
      <c r="M54" s="65"/>
      <c r="N54" s="66"/>
    </row>
    <row r="55" spans="1:14" x14ac:dyDescent="0.3">
      <c r="A55" s="119" t="s">
        <v>98</v>
      </c>
      <c r="B55" s="65">
        <v>0.33128000000000002</v>
      </c>
      <c r="C55" s="65"/>
      <c r="D55" s="65"/>
      <c r="E55" s="65"/>
      <c r="F55" s="65"/>
      <c r="G55" s="65"/>
      <c r="H55" s="102"/>
      <c r="I55" s="65"/>
      <c r="J55" s="65"/>
      <c r="K55" s="65"/>
      <c r="L55" s="65"/>
      <c r="M55" s="65"/>
      <c r="N55" s="66"/>
    </row>
    <row r="56" spans="1:14" x14ac:dyDescent="0.3">
      <c r="A56" s="120" t="s">
        <v>99</v>
      </c>
      <c r="B56" s="68">
        <v>0.26500000000000001</v>
      </c>
      <c r="C56" s="68"/>
      <c r="D56" s="68"/>
      <c r="E56" s="68"/>
      <c r="F56" s="68"/>
      <c r="G56" s="68"/>
      <c r="H56" s="103"/>
      <c r="I56" s="68"/>
      <c r="J56" s="68"/>
      <c r="K56" s="68"/>
      <c r="L56" s="68"/>
      <c r="M56" s="68"/>
      <c r="N56" s="69"/>
    </row>
  </sheetData>
  <mergeCells count="1">
    <mergeCell ref="A1:N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3F20-EB18-4EE2-A87C-69F8BE610389}">
  <dimension ref="A1:DY24"/>
  <sheetViews>
    <sheetView topLeftCell="A22" zoomScale="68" zoomScaleNormal="68" workbookViewId="0">
      <selection activeCell="D44" sqref="D44"/>
    </sheetView>
  </sheetViews>
  <sheetFormatPr defaultRowHeight="14" x14ac:dyDescent="0.3"/>
  <cols>
    <col min="1" max="1" width="15.25" style="70" customWidth="1"/>
    <col min="2" max="2" width="15.25" style="83" customWidth="1"/>
    <col min="3" max="3" width="23.9140625" style="70" customWidth="1"/>
    <col min="4" max="4" width="36.4140625" style="70" customWidth="1"/>
    <col min="5" max="5" width="13.08203125" style="70" customWidth="1"/>
    <col min="6" max="128" width="8.6640625" style="70"/>
    <col min="129" max="129" width="14.08203125" style="70" customWidth="1"/>
    <col min="130" max="16384" width="8.6640625" style="70"/>
  </cols>
  <sheetData>
    <row r="1" spans="1:129" ht="15.5" x14ac:dyDescent="0.35">
      <c r="A1" s="183" t="s">
        <v>616</v>
      </c>
      <c r="B1" s="183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</row>
    <row r="2" spans="1:129" s="72" customFormat="1" ht="16" x14ac:dyDescent="0.3">
      <c r="A2" s="73" t="s">
        <v>419</v>
      </c>
      <c r="B2" s="74" t="s">
        <v>556</v>
      </c>
      <c r="C2" s="74" t="s">
        <v>598</v>
      </c>
      <c r="D2" s="74" t="s">
        <v>423</v>
      </c>
      <c r="E2" s="74" t="s">
        <v>424</v>
      </c>
      <c r="F2" s="74" t="s">
        <v>425</v>
      </c>
      <c r="G2" s="74" t="s">
        <v>426</v>
      </c>
      <c r="H2" s="74" t="s">
        <v>427</v>
      </c>
      <c r="I2" s="74" t="s">
        <v>428</v>
      </c>
      <c r="J2" s="74" t="s">
        <v>429</v>
      </c>
      <c r="K2" s="74" t="s">
        <v>430</v>
      </c>
      <c r="L2" s="74" t="s">
        <v>431</v>
      </c>
      <c r="M2" s="74" t="s">
        <v>432</v>
      </c>
      <c r="N2" s="74" t="s">
        <v>433</v>
      </c>
      <c r="O2" s="74" t="s">
        <v>434</v>
      </c>
      <c r="P2" s="74" t="s">
        <v>435</v>
      </c>
      <c r="Q2" s="74" t="s">
        <v>436</v>
      </c>
      <c r="R2" s="74" t="s">
        <v>437</v>
      </c>
      <c r="S2" s="74" t="s">
        <v>438</v>
      </c>
      <c r="T2" s="74" t="s">
        <v>439</v>
      </c>
      <c r="U2" s="74" t="s">
        <v>440</v>
      </c>
      <c r="V2" s="74" t="s">
        <v>441</v>
      </c>
      <c r="W2" s="74" t="s">
        <v>442</v>
      </c>
      <c r="X2" s="74" t="s">
        <v>443</v>
      </c>
      <c r="Y2" s="74" t="s">
        <v>444</v>
      </c>
      <c r="Z2" s="74" t="s">
        <v>445</v>
      </c>
      <c r="AA2" s="74" t="s">
        <v>446</v>
      </c>
      <c r="AB2" s="74" t="s">
        <v>447</v>
      </c>
      <c r="AC2" s="74" t="s">
        <v>448</v>
      </c>
      <c r="AD2" s="74" t="s">
        <v>449</v>
      </c>
      <c r="AE2" s="74" t="s">
        <v>450</v>
      </c>
      <c r="AF2" s="74" t="s">
        <v>451</v>
      </c>
      <c r="AG2" s="74" t="s">
        <v>452</v>
      </c>
      <c r="AH2" s="74" t="s">
        <v>453</v>
      </c>
      <c r="AI2" s="74" t="s">
        <v>454</v>
      </c>
      <c r="AJ2" s="74" t="s">
        <v>455</v>
      </c>
      <c r="AK2" s="74" t="s">
        <v>456</v>
      </c>
      <c r="AL2" s="74" t="s">
        <v>457</v>
      </c>
      <c r="AM2" s="74" t="s">
        <v>458</v>
      </c>
      <c r="AN2" s="74" t="s">
        <v>459</v>
      </c>
      <c r="AO2" s="74" t="s">
        <v>460</v>
      </c>
      <c r="AP2" s="74" t="s">
        <v>461</v>
      </c>
      <c r="AQ2" s="74" t="s">
        <v>462</v>
      </c>
      <c r="AR2" s="74" t="s">
        <v>463</v>
      </c>
      <c r="AS2" s="74" t="s">
        <v>464</v>
      </c>
      <c r="AT2" s="74" t="s">
        <v>465</v>
      </c>
      <c r="AU2" s="74" t="s">
        <v>466</v>
      </c>
      <c r="AV2" s="74" t="s">
        <v>467</v>
      </c>
      <c r="AW2" s="74" t="s">
        <v>468</v>
      </c>
      <c r="AX2" s="74" t="s">
        <v>469</v>
      </c>
      <c r="AY2" s="74" t="s">
        <v>470</v>
      </c>
      <c r="AZ2" s="74" t="s">
        <v>471</v>
      </c>
      <c r="BA2" s="74" t="s">
        <v>472</v>
      </c>
      <c r="BB2" s="74" t="s">
        <v>473</v>
      </c>
      <c r="BC2" s="74" t="s">
        <v>474</v>
      </c>
      <c r="BD2" s="74" t="s">
        <v>475</v>
      </c>
      <c r="BE2" s="74" t="s">
        <v>476</v>
      </c>
      <c r="BF2" s="74" t="s">
        <v>477</v>
      </c>
      <c r="BG2" s="74" t="s">
        <v>478</v>
      </c>
      <c r="BH2" s="74" t="s">
        <v>479</v>
      </c>
      <c r="BI2" s="74" t="s">
        <v>480</v>
      </c>
      <c r="BJ2" s="74" t="s">
        <v>481</v>
      </c>
      <c r="BK2" s="74" t="s">
        <v>482</v>
      </c>
      <c r="BL2" s="74" t="s">
        <v>483</v>
      </c>
      <c r="BM2" s="74" t="s">
        <v>484</v>
      </c>
      <c r="BN2" s="74" t="s">
        <v>485</v>
      </c>
      <c r="BO2" s="74" t="s">
        <v>486</v>
      </c>
      <c r="BP2" s="74" t="s">
        <v>487</v>
      </c>
      <c r="BQ2" s="74" t="s">
        <v>488</v>
      </c>
      <c r="BR2" s="74" t="s">
        <v>489</v>
      </c>
      <c r="BS2" s="74" t="s">
        <v>490</v>
      </c>
      <c r="BT2" s="74" t="s">
        <v>491</v>
      </c>
      <c r="BU2" s="74" t="s">
        <v>492</v>
      </c>
      <c r="BV2" s="74" t="s">
        <v>493</v>
      </c>
      <c r="BW2" s="74" t="s">
        <v>494</v>
      </c>
      <c r="BX2" s="74" t="s">
        <v>495</v>
      </c>
      <c r="BY2" s="74" t="s">
        <v>496</v>
      </c>
      <c r="BZ2" s="74" t="s">
        <v>497</v>
      </c>
      <c r="CA2" s="74" t="s">
        <v>498</v>
      </c>
      <c r="CB2" s="74" t="s">
        <v>499</v>
      </c>
      <c r="CC2" s="74" t="s">
        <v>500</v>
      </c>
      <c r="CD2" s="74" t="s">
        <v>501</v>
      </c>
      <c r="CE2" s="74" t="s">
        <v>502</v>
      </c>
      <c r="CF2" s="74" t="s">
        <v>503</v>
      </c>
      <c r="CG2" s="74" t="s">
        <v>504</v>
      </c>
      <c r="CH2" s="74" t="s">
        <v>505</v>
      </c>
      <c r="CI2" s="74" t="s">
        <v>506</v>
      </c>
      <c r="CJ2" s="74" t="s">
        <v>507</v>
      </c>
      <c r="CK2" s="74" t="s">
        <v>508</v>
      </c>
      <c r="CL2" s="74" t="s">
        <v>509</v>
      </c>
      <c r="CM2" s="74" t="s">
        <v>510</v>
      </c>
      <c r="CN2" s="74" t="s">
        <v>511</v>
      </c>
      <c r="CO2" s="74" t="s">
        <v>512</v>
      </c>
      <c r="CP2" s="74" t="s">
        <v>513</v>
      </c>
      <c r="CQ2" s="74" t="s">
        <v>514</v>
      </c>
      <c r="CR2" s="74" t="s">
        <v>515</v>
      </c>
      <c r="CS2" s="74" t="s">
        <v>516</v>
      </c>
      <c r="CT2" s="74" t="s">
        <v>517</v>
      </c>
      <c r="CU2" s="74" t="s">
        <v>518</v>
      </c>
      <c r="CV2" s="74" t="s">
        <v>519</v>
      </c>
      <c r="CW2" s="74" t="s">
        <v>520</v>
      </c>
      <c r="CX2" s="74" t="s">
        <v>521</v>
      </c>
      <c r="CY2" s="74" t="s">
        <v>522</v>
      </c>
      <c r="CZ2" s="74" t="s">
        <v>523</v>
      </c>
      <c r="DA2" s="74" t="s">
        <v>524</v>
      </c>
      <c r="DB2" s="74" t="s">
        <v>525</v>
      </c>
      <c r="DC2" s="74" t="s">
        <v>526</v>
      </c>
      <c r="DD2" s="74" t="s">
        <v>527</v>
      </c>
      <c r="DE2" s="74" t="s">
        <v>528</v>
      </c>
      <c r="DF2" s="74" t="s">
        <v>529</v>
      </c>
      <c r="DG2" s="74" t="s">
        <v>530</v>
      </c>
      <c r="DH2" s="74" t="s">
        <v>531</v>
      </c>
      <c r="DI2" s="74" t="s">
        <v>532</v>
      </c>
      <c r="DJ2" s="74" t="s">
        <v>533</v>
      </c>
      <c r="DK2" s="74" t="s">
        <v>534</v>
      </c>
      <c r="DL2" s="74" t="s">
        <v>535</v>
      </c>
      <c r="DM2" s="74" t="s">
        <v>536</v>
      </c>
      <c r="DN2" s="74" t="s">
        <v>537</v>
      </c>
      <c r="DO2" s="74" t="s">
        <v>538</v>
      </c>
      <c r="DP2" s="74" t="s">
        <v>539</v>
      </c>
      <c r="DQ2" s="74" t="s">
        <v>540</v>
      </c>
      <c r="DR2" s="74" t="s">
        <v>541</v>
      </c>
      <c r="DS2" s="74" t="s">
        <v>542</v>
      </c>
      <c r="DT2" s="74" t="s">
        <v>543</v>
      </c>
      <c r="DU2" s="74" t="s">
        <v>544</v>
      </c>
      <c r="DV2" s="74" t="s">
        <v>545</v>
      </c>
      <c r="DW2" s="74" t="s">
        <v>546</v>
      </c>
      <c r="DX2" s="74" t="s">
        <v>547</v>
      </c>
      <c r="DY2" s="75" t="s">
        <v>548</v>
      </c>
    </row>
    <row r="3" spans="1:129" s="88" customFormat="1" x14ac:dyDescent="0.3">
      <c r="A3" s="85">
        <v>164775752</v>
      </c>
      <c r="B3" s="86">
        <v>6.12</v>
      </c>
      <c r="C3" s="86">
        <v>-29.760999999999999</v>
      </c>
      <c r="D3" s="86">
        <v>57.082999999999998</v>
      </c>
      <c r="E3" s="86">
        <v>9</v>
      </c>
      <c r="F3" s="86">
        <v>1</v>
      </c>
      <c r="G3" s="86">
        <v>0</v>
      </c>
      <c r="H3" s="86">
        <v>2</v>
      </c>
      <c r="I3" s="86">
        <v>5</v>
      </c>
      <c r="J3" s="86">
        <v>1</v>
      </c>
      <c r="K3" s="86">
        <v>0</v>
      </c>
      <c r="L3" s="86">
        <v>0</v>
      </c>
      <c r="M3" s="86">
        <v>0</v>
      </c>
      <c r="N3" s="86">
        <v>0</v>
      </c>
      <c r="O3" s="86">
        <v>3</v>
      </c>
      <c r="P3" s="86">
        <v>1</v>
      </c>
      <c r="Q3" s="86">
        <v>2</v>
      </c>
      <c r="R3" s="86">
        <v>0</v>
      </c>
      <c r="S3" s="86">
        <v>0</v>
      </c>
      <c r="T3" s="86">
        <v>0</v>
      </c>
      <c r="U3" s="86">
        <v>0</v>
      </c>
      <c r="V3" s="86">
        <v>1</v>
      </c>
      <c r="W3" s="86">
        <v>0</v>
      </c>
      <c r="X3" s="86">
        <v>0</v>
      </c>
      <c r="Y3" s="86">
        <v>0</v>
      </c>
      <c r="Z3" s="86">
        <v>0</v>
      </c>
      <c r="AA3" s="86">
        <v>0</v>
      </c>
      <c r="AB3" s="86">
        <v>0</v>
      </c>
      <c r="AC3" s="86">
        <v>0</v>
      </c>
      <c r="AD3" s="86">
        <v>0</v>
      </c>
      <c r="AE3" s="86">
        <v>0</v>
      </c>
      <c r="AF3" s="86">
        <v>0</v>
      </c>
      <c r="AG3" s="86">
        <v>0</v>
      </c>
      <c r="AH3" s="86">
        <v>0</v>
      </c>
      <c r="AI3" s="86">
        <v>0</v>
      </c>
      <c r="AJ3" s="86">
        <v>0</v>
      </c>
      <c r="AK3" s="86">
        <v>0</v>
      </c>
      <c r="AL3" s="86">
        <v>0</v>
      </c>
      <c r="AM3" s="86">
        <v>0</v>
      </c>
      <c r="AN3" s="86">
        <v>0</v>
      </c>
      <c r="AO3" s="86">
        <v>1</v>
      </c>
      <c r="AP3" s="86">
        <v>0</v>
      </c>
      <c r="AQ3" s="86">
        <v>1</v>
      </c>
      <c r="AR3" s="86">
        <v>0</v>
      </c>
      <c r="AS3" s="86">
        <v>0</v>
      </c>
      <c r="AT3" s="86">
        <v>0</v>
      </c>
      <c r="AU3" s="86">
        <v>0</v>
      </c>
      <c r="AV3" s="86">
        <v>0</v>
      </c>
      <c r="AW3" s="86">
        <v>1</v>
      </c>
      <c r="AX3" s="86">
        <v>0</v>
      </c>
      <c r="AY3" s="86">
        <v>0</v>
      </c>
      <c r="AZ3" s="86">
        <v>0</v>
      </c>
      <c r="BA3" s="86">
        <v>0</v>
      </c>
      <c r="BB3" s="86">
        <v>0</v>
      </c>
      <c r="BC3" s="86">
        <v>0</v>
      </c>
      <c r="BD3" s="86">
        <v>0</v>
      </c>
      <c r="BE3" s="86">
        <v>0</v>
      </c>
      <c r="BF3" s="86">
        <v>0</v>
      </c>
      <c r="BG3" s="86">
        <v>0</v>
      </c>
      <c r="BH3" s="86">
        <v>0</v>
      </c>
      <c r="BI3" s="86">
        <v>0</v>
      </c>
      <c r="BJ3" s="86">
        <v>0</v>
      </c>
      <c r="BK3" s="86">
        <v>0</v>
      </c>
      <c r="BL3" s="86">
        <v>0</v>
      </c>
      <c r="BM3" s="86">
        <v>0</v>
      </c>
      <c r="BN3" s="86">
        <v>0</v>
      </c>
      <c r="BO3" s="86">
        <v>0</v>
      </c>
      <c r="BP3" s="86">
        <v>0</v>
      </c>
      <c r="BQ3" s="86">
        <v>0</v>
      </c>
      <c r="BR3" s="86">
        <v>0</v>
      </c>
      <c r="BS3" s="86">
        <v>0</v>
      </c>
      <c r="BT3" s="86">
        <v>0</v>
      </c>
      <c r="BU3" s="86">
        <v>0</v>
      </c>
      <c r="BV3" s="86">
        <v>0</v>
      </c>
      <c r="BW3" s="86">
        <v>0</v>
      </c>
      <c r="BX3" s="86">
        <v>0</v>
      </c>
      <c r="BY3" s="86">
        <v>0</v>
      </c>
      <c r="BZ3" s="86">
        <v>0</v>
      </c>
      <c r="CA3" s="86">
        <v>0</v>
      </c>
      <c r="CB3" s="86">
        <v>0</v>
      </c>
      <c r="CC3" s="86">
        <v>0</v>
      </c>
      <c r="CD3" s="86">
        <v>0</v>
      </c>
      <c r="CE3" s="86">
        <v>0</v>
      </c>
      <c r="CF3" s="86">
        <v>0</v>
      </c>
      <c r="CG3" s="86">
        <v>1</v>
      </c>
      <c r="CH3" s="86">
        <v>1</v>
      </c>
      <c r="CI3" s="86">
        <v>0</v>
      </c>
      <c r="CJ3" s="86">
        <v>0</v>
      </c>
      <c r="CK3" s="86">
        <v>3</v>
      </c>
      <c r="CL3" s="86">
        <v>0</v>
      </c>
      <c r="CM3" s="86">
        <v>1</v>
      </c>
      <c r="CN3" s="86">
        <v>0</v>
      </c>
      <c r="CO3" s="86">
        <v>0</v>
      </c>
      <c r="CP3" s="86">
        <v>0</v>
      </c>
      <c r="CQ3" s="86">
        <v>0</v>
      </c>
      <c r="CR3" s="86">
        <v>1</v>
      </c>
      <c r="CS3" s="86">
        <v>0</v>
      </c>
      <c r="CT3" s="86">
        <v>0</v>
      </c>
      <c r="CU3" s="86">
        <v>0</v>
      </c>
      <c r="CV3" s="86">
        <v>0</v>
      </c>
      <c r="CW3" s="86">
        <v>0</v>
      </c>
      <c r="CX3" s="86">
        <v>0</v>
      </c>
      <c r="CY3" s="86">
        <v>0</v>
      </c>
      <c r="CZ3" s="86">
        <v>0</v>
      </c>
      <c r="DA3" s="86">
        <v>0</v>
      </c>
      <c r="DB3" s="86">
        <v>0</v>
      </c>
      <c r="DC3" s="86">
        <v>0</v>
      </c>
      <c r="DD3" s="86">
        <v>0</v>
      </c>
      <c r="DE3" s="86">
        <v>0</v>
      </c>
      <c r="DF3" s="86">
        <v>0</v>
      </c>
      <c r="DG3" s="86">
        <v>0</v>
      </c>
      <c r="DH3" s="86">
        <v>0</v>
      </c>
      <c r="DI3" s="86">
        <v>0</v>
      </c>
      <c r="DJ3" s="86">
        <v>0</v>
      </c>
      <c r="DK3" s="86">
        <v>0</v>
      </c>
      <c r="DL3" s="86">
        <v>0</v>
      </c>
      <c r="DM3" s="86">
        <v>0</v>
      </c>
      <c r="DN3" s="86">
        <v>0</v>
      </c>
      <c r="DO3" s="86">
        <v>0</v>
      </c>
      <c r="DP3" s="86">
        <v>1</v>
      </c>
      <c r="DQ3" s="86">
        <v>0</v>
      </c>
      <c r="DR3" s="86">
        <v>0</v>
      </c>
      <c r="DS3" s="86">
        <v>0</v>
      </c>
      <c r="DT3" s="86">
        <v>0</v>
      </c>
      <c r="DU3" s="86">
        <v>0</v>
      </c>
      <c r="DV3" s="86">
        <v>0</v>
      </c>
      <c r="DW3" s="86">
        <v>0</v>
      </c>
      <c r="DX3" s="86">
        <v>0</v>
      </c>
      <c r="DY3" s="87">
        <v>0</v>
      </c>
    </row>
    <row r="4" spans="1:129" s="72" customFormat="1" x14ac:dyDescent="0.3">
      <c r="A4" s="76">
        <v>139602695</v>
      </c>
      <c r="B4" s="77">
        <v>6.0701999999999998</v>
      </c>
      <c r="C4" s="77">
        <v>-24.1099</v>
      </c>
      <c r="D4" s="77">
        <v>57.721299999999999</v>
      </c>
      <c r="E4" s="77">
        <v>8</v>
      </c>
      <c r="F4" s="77">
        <v>0</v>
      </c>
      <c r="G4" s="77">
        <v>0</v>
      </c>
      <c r="H4" s="77">
        <v>3</v>
      </c>
      <c r="I4" s="77">
        <v>5</v>
      </c>
      <c r="J4" s="77">
        <v>0</v>
      </c>
      <c r="K4" s="77">
        <v>0</v>
      </c>
      <c r="L4" s="77">
        <v>0</v>
      </c>
      <c r="M4" s="77">
        <v>0</v>
      </c>
      <c r="N4" s="77">
        <v>0</v>
      </c>
      <c r="O4" s="77">
        <v>0</v>
      </c>
      <c r="P4" s="77">
        <v>0</v>
      </c>
      <c r="Q4" s="77">
        <v>3</v>
      </c>
      <c r="R4" s="77">
        <v>0</v>
      </c>
      <c r="S4" s="77">
        <v>0</v>
      </c>
      <c r="T4" s="77">
        <v>0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  <c r="AA4" s="77">
        <v>0</v>
      </c>
      <c r="AB4" s="77">
        <v>0</v>
      </c>
      <c r="AC4" s="77">
        <v>0</v>
      </c>
      <c r="AD4" s="77">
        <v>0</v>
      </c>
      <c r="AE4" s="77">
        <v>0</v>
      </c>
      <c r="AF4" s="77">
        <v>1</v>
      </c>
      <c r="AG4" s="77">
        <v>0</v>
      </c>
      <c r="AH4" s="77">
        <v>0</v>
      </c>
      <c r="AI4" s="77">
        <v>0</v>
      </c>
      <c r="AJ4" s="77">
        <v>0</v>
      </c>
      <c r="AK4" s="77">
        <v>0</v>
      </c>
      <c r="AL4" s="77">
        <v>0</v>
      </c>
      <c r="AM4" s="77">
        <v>0</v>
      </c>
      <c r="AN4" s="77">
        <v>0</v>
      </c>
      <c r="AO4" s="77">
        <v>1</v>
      </c>
      <c r="AP4" s="77">
        <v>0</v>
      </c>
      <c r="AQ4" s="77">
        <v>2</v>
      </c>
      <c r="AR4" s="77">
        <v>0</v>
      </c>
      <c r="AS4" s="77">
        <v>0</v>
      </c>
      <c r="AT4" s="77">
        <v>0</v>
      </c>
      <c r="AU4" s="77">
        <v>0</v>
      </c>
      <c r="AV4" s="77">
        <v>1</v>
      </c>
      <c r="AW4" s="77">
        <v>0</v>
      </c>
      <c r="AX4" s="77">
        <v>0</v>
      </c>
      <c r="AY4" s="77">
        <v>0</v>
      </c>
      <c r="AZ4" s="77">
        <v>0</v>
      </c>
      <c r="BA4" s="77">
        <v>0</v>
      </c>
      <c r="BB4" s="77">
        <v>0</v>
      </c>
      <c r="BC4" s="77">
        <v>0</v>
      </c>
      <c r="BD4" s="77">
        <v>0</v>
      </c>
      <c r="BE4" s="77">
        <v>0</v>
      </c>
      <c r="BF4" s="77">
        <v>0</v>
      </c>
      <c r="BG4" s="77">
        <v>0</v>
      </c>
      <c r="BH4" s="77">
        <v>0</v>
      </c>
      <c r="BI4" s="77">
        <v>0</v>
      </c>
      <c r="BJ4" s="77">
        <v>0</v>
      </c>
      <c r="BK4" s="77">
        <v>0</v>
      </c>
      <c r="BL4" s="77">
        <v>0</v>
      </c>
      <c r="BM4" s="77">
        <v>0</v>
      </c>
      <c r="BN4" s="77">
        <v>0</v>
      </c>
      <c r="BO4" s="77">
        <v>0</v>
      </c>
      <c r="BP4" s="77">
        <v>0</v>
      </c>
      <c r="BQ4" s="77">
        <v>0</v>
      </c>
      <c r="BR4" s="77">
        <v>0</v>
      </c>
      <c r="BS4" s="77">
        <v>0</v>
      </c>
      <c r="BT4" s="77">
        <v>0</v>
      </c>
      <c r="BU4" s="77">
        <v>0</v>
      </c>
      <c r="BV4" s="77">
        <v>0</v>
      </c>
      <c r="BW4" s="77">
        <v>0</v>
      </c>
      <c r="BX4" s="77">
        <v>0</v>
      </c>
      <c r="BY4" s="77">
        <v>0</v>
      </c>
      <c r="BZ4" s="77">
        <v>0</v>
      </c>
      <c r="CA4" s="77">
        <v>0</v>
      </c>
      <c r="CB4" s="77">
        <v>0</v>
      </c>
      <c r="CC4" s="77">
        <v>0</v>
      </c>
      <c r="CD4" s="77">
        <v>0</v>
      </c>
      <c r="CE4" s="77">
        <v>0</v>
      </c>
      <c r="CF4" s="77">
        <v>0</v>
      </c>
      <c r="CG4" s="77">
        <v>0</v>
      </c>
      <c r="CH4" s="77">
        <v>2</v>
      </c>
      <c r="CI4" s="77">
        <v>0</v>
      </c>
      <c r="CJ4" s="77">
        <v>1</v>
      </c>
      <c r="CK4" s="77">
        <v>0</v>
      </c>
      <c r="CL4" s="77">
        <v>0</v>
      </c>
      <c r="CM4" s="77">
        <v>3</v>
      </c>
      <c r="CN4" s="77">
        <v>0</v>
      </c>
      <c r="CO4" s="77">
        <v>0</v>
      </c>
      <c r="CP4" s="77">
        <v>0</v>
      </c>
      <c r="CQ4" s="77">
        <v>0</v>
      </c>
      <c r="CR4" s="77">
        <v>0</v>
      </c>
      <c r="CS4" s="77">
        <v>0</v>
      </c>
      <c r="CT4" s="77">
        <v>0</v>
      </c>
      <c r="CU4" s="77">
        <v>0</v>
      </c>
      <c r="CV4" s="77">
        <v>0</v>
      </c>
      <c r="CW4" s="77">
        <v>0</v>
      </c>
      <c r="CX4" s="77">
        <v>0</v>
      </c>
      <c r="CY4" s="77">
        <v>1</v>
      </c>
      <c r="CZ4" s="77">
        <v>0</v>
      </c>
      <c r="DA4" s="77">
        <v>0</v>
      </c>
      <c r="DB4" s="77">
        <v>0</v>
      </c>
      <c r="DC4" s="77">
        <v>0</v>
      </c>
      <c r="DD4" s="77">
        <v>0</v>
      </c>
      <c r="DE4" s="77">
        <v>0</v>
      </c>
      <c r="DF4" s="77">
        <v>0</v>
      </c>
      <c r="DG4" s="77">
        <v>1</v>
      </c>
      <c r="DH4" s="77">
        <v>0</v>
      </c>
      <c r="DI4" s="77">
        <v>0</v>
      </c>
      <c r="DJ4" s="77">
        <v>0</v>
      </c>
      <c r="DK4" s="77">
        <v>0</v>
      </c>
      <c r="DL4" s="77">
        <v>0</v>
      </c>
      <c r="DM4" s="77">
        <v>0</v>
      </c>
      <c r="DN4" s="77">
        <v>0</v>
      </c>
      <c r="DO4" s="77">
        <v>0</v>
      </c>
      <c r="DP4" s="77">
        <v>0</v>
      </c>
      <c r="DQ4" s="77">
        <v>0</v>
      </c>
      <c r="DR4" s="77">
        <v>0</v>
      </c>
      <c r="DS4" s="77">
        <v>0</v>
      </c>
      <c r="DT4" s="77">
        <v>0</v>
      </c>
      <c r="DU4" s="77">
        <v>0</v>
      </c>
      <c r="DV4" s="77">
        <v>0</v>
      </c>
      <c r="DW4" s="77">
        <v>0</v>
      </c>
      <c r="DX4" s="77">
        <v>0</v>
      </c>
      <c r="DY4" s="78">
        <v>0</v>
      </c>
    </row>
    <row r="5" spans="1:129" s="88" customFormat="1" x14ac:dyDescent="0.3">
      <c r="A5" s="85">
        <v>164775726</v>
      </c>
      <c r="B5" s="86">
        <v>6.4314999999999998</v>
      </c>
      <c r="C5" s="86">
        <v>-23.198899999999998</v>
      </c>
      <c r="D5" s="86">
        <v>56.455399999999997</v>
      </c>
      <c r="E5" s="86">
        <v>9</v>
      </c>
      <c r="F5" s="86">
        <v>1</v>
      </c>
      <c r="G5" s="86">
        <v>0</v>
      </c>
      <c r="H5" s="86">
        <v>3</v>
      </c>
      <c r="I5" s="86">
        <v>5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>
        <v>0</v>
      </c>
      <c r="Q5" s="86">
        <v>5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0</v>
      </c>
      <c r="AH5" s="86">
        <v>0</v>
      </c>
      <c r="AI5" s="86">
        <v>0</v>
      </c>
      <c r="AJ5" s="86">
        <v>0</v>
      </c>
      <c r="AK5" s="86">
        <v>0</v>
      </c>
      <c r="AL5" s="86">
        <v>0</v>
      </c>
      <c r="AM5" s="86">
        <v>0</v>
      </c>
      <c r="AN5" s="86">
        <v>0</v>
      </c>
      <c r="AO5" s="86">
        <v>1</v>
      </c>
      <c r="AP5" s="86">
        <v>0</v>
      </c>
      <c r="AQ5" s="86">
        <v>3</v>
      </c>
      <c r="AR5" s="86">
        <v>0</v>
      </c>
      <c r="AS5" s="86">
        <v>0</v>
      </c>
      <c r="AT5" s="86">
        <v>0</v>
      </c>
      <c r="AU5" s="86">
        <v>0</v>
      </c>
      <c r="AV5" s="86">
        <v>0</v>
      </c>
      <c r="AW5" s="86">
        <v>1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86">
        <v>0</v>
      </c>
      <c r="BD5" s="86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86">
        <v>0</v>
      </c>
      <c r="BL5" s="86">
        <v>0</v>
      </c>
      <c r="BM5" s="86">
        <v>0</v>
      </c>
      <c r="BN5" s="86">
        <v>0</v>
      </c>
      <c r="BO5" s="86">
        <v>0</v>
      </c>
      <c r="BP5" s="86">
        <v>0</v>
      </c>
      <c r="BQ5" s="86">
        <v>0</v>
      </c>
      <c r="BR5" s="86">
        <v>0</v>
      </c>
      <c r="BS5" s="86">
        <v>0</v>
      </c>
      <c r="BT5" s="86">
        <v>0</v>
      </c>
      <c r="BU5" s="86">
        <v>0</v>
      </c>
      <c r="BV5" s="86">
        <v>0</v>
      </c>
      <c r="BW5" s="86">
        <v>0</v>
      </c>
      <c r="BX5" s="86">
        <v>0</v>
      </c>
      <c r="BY5" s="86">
        <v>0</v>
      </c>
      <c r="BZ5" s="86">
        <v>0</v>
      </c>
      <c r="CA5" s="86">
        <v>0</v>
      </c>
      <c r="CB5" s="86">
        <v>0</v>
      </c>
      <c r="CC5" s="86">
        <v>0</v>
      </c>
      <c r="CD5" s="86">
        <v>0</v>
      </c>
      <c r="CE5" s="86">
        <v>0</v>
      </c>
      <c r="CF5" s="86">
        <v>0</v>
      </c>
      <c r="CG5" s="86">
        <v>0</v>
      </c>
      <c r="CH5" s="86">
        <v>3</v>
      </c>
      <c r="CI5" s="86">
        <v>0</v>
      </c>
      <c r="CJ5" s="86">
        <v>0</v>
      </c>
      <c r="CK5" s="86">
        <v>0</v>
      </c>
      <c r="CL5" s="86">
        <v>0</v>
      </c>
      <c r="CM5" s="86">
        <v>4</v>
      </c>
      <c r="CN5" s="86">
        <v>0</v>
      </c>
      <c r="CO5" s="86">
        <v>0</v>
      </c>
      <c r="CP5" s="86">
        <v>0</v>
      </c>
      <c r="CQ5" s="86">
        <v>0</v>
      </c>
      <c r="CR5" s="86">
        <v>0</v>
      </c>
      <c r="CS5" s="86">
        <v>0</v>
      </c>
      <c r="CT5" s="86">
        <v>0</v>
      </c>
      <c r="CU5" s="86">
        <v>0</v>
      </c>
      <c r="CV5" s="86">
        <v>0</v>
      </c>
      <c r="CW5" s="86">
        <v>0</v>
      </c>
      <c r="CX5" s="86">
        <v>0</v>
      </c>
      <c r="CY5" s="86">
        <v>0</v>
      </c>
      <c r="CZ5" s="86">
        <v>0</v>
      </c>
      <c r="DA5" s="86">
        <v>0</v>
      </c>
      <c r="DB5" s="86">
        <v>0</v>
      </c>
      <c r="DC5" s="86">
        <v>0</v>
      </c>
      <c r="DD5" s="86">
        <v>0</v>
      </c>
      <c r="DE5" s="86">
        <v>0</v>
      </c>
      <c r="DF5" s="86">
        <v>0</v>
      </c>
      <c r="DG5" s="86">
        <v>1</v>
      </c>
      <c r="DH5" s="86">
        <v>0</v>
      </c>
      <c r="DI5" s="86">
        <v>0</v>
      </c>
      <c r="DJ5" s="86">
        <v>0</v>
      </c>
      <c r="DK5" s="86">
        <v>0</v>
      </c>
      <c r="DL5" s="86">
        <v>0</v>
      </c>
      <c r="DM5" s="86">
        <v>0</v>
      </c>
      <c r="DN5" s="86">
        <v>0</v>
      </c>
      <c r="DO5" s="86">
        <v>0</v>
      </c>
      <c r="DP5" s="86">
        <v>0</v>
      </c>
      <c r="DQ5" s="86">
        <v>0</v>
      </c>
      <c r="DR5" s="86">
        <v>0</v>
      </c>
      <c r="DS5" s="86">
        <v>0</v>
      </c>
      <c r="DT5" s="86">
        <v>0</v>
      </c>
      <c r="DU5" s="86">
        <v>0</v>
      </c>
      <c r="DV5" s="86">
        <v>0</v>
      </c>
      <c r="DW5" s="86">
        <v>0</v>
      </c>
      <c r="DX5" s="86">
        <v>0</v>
      </c>
      <c r="DY5" s="87">
        <v>0</v>
      </c>
    </row>
    <row r="6" spans="1:129" s="72" customFormat="1" x14ac:dyDescent="0.3">
      <c r="A6" s="76">
        <v>51360269</v>
      </c>
      <c r="B6" s="77">
        <v>5.21</v>
      </c>
      <c r="C6" s="77">
        <v>-22.939900000000002</v>
      </c>
      <c r="D6" s="77">
        <v>55.1755</v>
      </c>
      <c r="E6" s="77">
        <v>17</v>
      </c>
      <c r="F6" s="77">
        <v>3</v>
      </c>
      <c r="G6" s="77">
        <v>0</v>
      </c>
      <c r="H6" s="77">
        <v>1</v>
      </c>
      <c r="I6" s="77">
        <v>11</v>
      </c>
      <c r="J6" s="77">
        <v>2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1</v>
      </c>
      <c r="Q6" s="77">
        <v>5</v>
      </c>
      <c r="R6" s="77">
        <v>0</v>
      </c>
      <c r="S6" s="77">
        <v>0</v>
      </c>
      <c r="T6" s="77">
        <v>2</v>
      </c>
      <c r="U6" s="77">
        <v>0</v>
      </c>
      <c r="V6" s="77">
        <v>0</v>
      </c>
      <c r="W6" s="77">
        <v>1</v>
      </c>
      <c r="X6" s="77">
        <v>1</v>
      </c>
      <c r="Y6" s="77">
        <v>0</v>
      </c>
      <c r="Z6" s="77">
        <v>0</v>
      </c>
      <c r="AA6" s="77">
        <v>0</v>
      </c>
      <c r="AB6" s="77">
        <v>0</v>
      </c>
      <c r="AC6" s="77">
        <v>0</v>
      </c>
      <c r="AD6" s="77">
        <v>0</v>
      </c>
      <c r="AE6" s="77">
        <v>0</v>
      </c>
      <c r="AF6" s="77">
        <v>5</v>
      </c>
      <c r="AG6" s="77">
        <v>2</v>
      </c>
      <c r="AH6" s="77">
        <v>0</v>
      </c>
      <c r="AI6" s="77">
        <v>0</v>
      </c>
      <c r="AJ6" s="77">
        <v>0</v>
      </c>
      <c r="AK6" s="77">
        <v>0</v>
      </c>
      <c r="AL6" s="77">
        <v>0</v>
      </c>
      <c r="AM6" s="77">
        <v>0</v>
      </c>
      <c r="AN6" s="77">
        <v>0</v>
      </c>
      <c r="AO6" s="77">
        <v>0</v>
      </c>
      <c r="AP6" s="77">
        <v>0</v>
      </c>
      <c r="AQ6" s="77">
        <v>0</v>
      </c>
      <c r="AR6" s="77">
        <v>0</v>
      </c>
      <c r="AS6" s="77">
        <v>0</v>
      </c>
      <c r="AT6" s="77">
        <v>0</v>
      </c>
      <c r="AU6" s="77">
        <v>0</v>
      </c>
      <c r="AV6" s="77">
        <v>0</v>
      </c>
      <c r="AW6" s="77">
        <v>3</v>
      </c>
      <c r="AX6" s="77">
        <v>0</v>
      </c>
      <c r="AY6" s="77">
        <v>0</v>
      </c>
      <c r="AZ6" s="77">
        <v>0</v>
      </c>
      <c r="BA6" s="77">
        <v>0</v>
      </c>
      <c r="BB6" s="77">
        <v>0</v>
      </c>
      <c r="BC6" s="77">
        <v>0</v>
      </c>
      <c r="BD6" s="77">
        <v>0</v>
      </c>
      <c r="BE6" s="77">
        <v>0</v>
      </c>
      <c r="BF6" s="77">
        <v>0</v>
      </c>
      <c r="BG6" s="77">
        <v>0</v>
      </c>
      <c r="BH6" s="77">
        <v>0</v>
      </c>
      <c r="BI6" s="77">
        <v>0</v>
      </c>
      <c r="BJ6" s="77">
        <v>0</v>
      </c>
      <c r="BK6" s="77">
        <v>0</v>
      </c>
      <c r="BL6" s="77">
        <v>0</v>
      </c>
      <c r="BM6" s="77">
        <v>0</v>
      </c>
      <c r="BN6" s="77">
        <v>0</v>
      </c>
      <c r="BO6" s="77">
        <v>0</v>
      </c>
      <c r="BP6" s="77">
        <v>0</v>
      </c>
      <c r="BQ6" s="77">
        <v>0</v>
      </c>
      <c r="BR6" s="77">
        <v>0</v>
      </c>
      <c r="BS6" s="77">
        <v>0</v>
      </c>
      <c r="BT6" s="77">
        <v>0</v>
      </c>
      <c r="BU6" s="77">
        <v>1</v>
      </c>
      <c r="BV6" s="77">
        <v>0</v>
      </c>
      <c r="BW6" s="77">
        <v>0</v>
      </c>
      <c r="BX6" s="77">
        <v>0</v>
      </c>
      <c r="BY6" s="77">
        <v>0</v>
      </c>
      <c r="BZ6" s="77">
        <v>0</v>
      </c>
      <c r="CA6" s="77">
        <v>0</v>
      </c>
      <c r="CB6" s="77">
        <v>0</v>
      </c>
      <c r="CC6" s="77">
        <v>0</v>
      </c>
      <c r="CD6" s="77">
        <v>0</v>
      </c>
      <c r="CE6" s="77">
        <v>0</v>
      </c>
      <c r="CF6" s="77">
        <v>0</v>
      </c>
      <c r="CG6" s="77">
        <v>0</v>
      </c>
      <c r="CH6" s="77">
        <v>0</v>
      </c>
      <c r="CI6" s="77">
        <v>0</v>
      </c>
      <c r="CJ6" s="77">
        <v>0</v>
      </c>
      <c r="CK6" s="77">
        <v>0</v>
      </c>
      <c r="CL6" s="77">
        <v>0</v>
      </c>
      <c r="CM6" s="77">
        <v>2</v>
      </c>
      <c r="CN6" s="77">
        <v>0</v>
      </c>
      <c r="CO6" s="77">
        <v>0</v>
      </c>
      <c r="CP6" s="77">
        <v>2</v>
      </c>
      <c r="CQ6" s="77">
        <v>0</v>
      </c>
      <c r="CR6" s="77">
        <v>0</v>
      </c>
      <c r="CS6" s="77">
        <v>0</v>
      </c>
      <c r="CT6" s="77">
        <v>1</v>
      </c>
      <c r="CU6" s="77">
        <v>0</v>
      </c>
      <c r="CV6" s="77">
        <v>0</v>
      </c>
      <c r="CW6" s="77">
        <v>0</v>
      </c>
      <c r="CX6" s="77">
        <v>0</v>
      </c>
      <c r="CY6" s="77">
        <v>4</v>
      </c>
      <c r="CZ6" s="77">
        <v>2</v>
      </c>
      <c r="DA6" s="77">
        <v>0</v>
      </c>
      <c r="DB6" s="77">
        <v>0</v>
      </c>
      <c r="DC6" s="77">
        <v>0</v>
      </c>
      <c r="DD6" s="77">
        <v>0</v>
      </c>
      <c r="DE6" s="77">
        <v>0</v>
      </c>
      <c r="DF6" s="77">
        <v>0</v>
      </c>
      <c r="DG6" s="77">
        <v>0</v>
      </c>
      <c r="DH6" s="77">
        <v>0</v>
      </c>
      <c r="DI6" s="77">
        <v>0</v>
      </c>
      <c r="DJ6" s="77">
        <v>0</v>
      </c>
      <c r="DK6" s="77">
        <v>0</v>
      </c>
      <c r="DL6" s="77">
        <v>0</v>
      </c>
      <c r="DM6" s="77">
        <v>0</v>
      </c>
      <c r="DN6" s="77">
        <v>0</v>
      </c>
      <c r="DO6" s="77">
        <v>0</v>
      </c>
      <c r="DP6" s="77">
        <v>1</v>
      </c>
      <c r="DQ6" s="77">
        <v>0</v>
      </c>
      <c r="DR6" s="77">
        <v>0</v>
      </c>
      <c r="DS6" s="77">
        <v>1</v>
      </c>
      <c r="DT6" s="77">
        <v>0</v>
      </c>
      <c r="DU6" s="77">
        <v>0</v>
      </c>
      <c r="DV6" s="77">
        <v>0</v>
      </c>
      <c r="DW6" s="77">
        <v>0</v>
      </c>
      <c r="DX6" s="77">
        <v>0</v>
      </c>
      <c r="DY6" s="78">
        <v>0</v>
      </c>
    </row>
    <row r="7" spans="1:129" s="72" customFormat="1" x14ac:dyDescent="0.3">
      <c r="A7" s="76">
        <v>51360201</v>
      </c>
      <c r="B7" s="77">
        <v>6.1062000000000003</v>
      </c>
      <c r="C7" s="77">
        <v>-22.662099999999999</v>
      </c>
      <c r="D7" s="77">
        <v>50.123699999999999</v>
      </c>
      <c r="E7" s="77">
        <v>11</v>
      </c>
      <c r="F7" s="77">
        <v>0</v>
      </c>
      <c r="G7" s="77">
        <v>0</v>
      </c>
      <c r="H7" s="77">
        <v>5</v>
      </c>
      <c r="I7" s="77">
        <v>5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2</v>
      </c>
      <c r="Q7" s="77">
        <v>3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  <c r="AA7" s="77">
        <v>0</v>
      </c>
      <c r="AB7" s="77">
        <v>0</v>
      </c>
      <c r="AC7" s="77">
        <v>0</v>
      </c>
      <c r="AD7" s="77">
        <v>0</v>
      </c>
      <c r="AE7" s="77">
        <v>0</v>
      </c>
      <c r="AF7" s="77">
        <v>0</v>
      </c>
      <c r="AG7" s="77">
        <v>2</v>
      </c>
      <c r="AH7" s="77">
        <v>0</v>
      </c>
      <c r="AI7" s="77">
        <v>1</v>
      </c>
      <c r="AJ7" s="77">
        <v>0</v>
      </c>
      <c r="AK7" s="77">
        <v>0</v>
      </c>
      <c r="AL7" s="77">
        <v>0</v>
      </c>
      <c r="AM7" s="77">
        <v>0</v>
      </c>
      <c r="AN7" s="77">
        <v>0</v>
      </c>
      <c r="AO7" s="77">
        <v>0</v>
      </c>
      <c r="AP7" s="77">
        <v>0</v>
      </c>
      <c r="AQ7" s="77">
        <v>2</v>
      </c>
      <c r="AR7" s="77">
        <v>0</v>
      </c>
      <c r="AS7" s="77">
        <v>0</v>
      </c>
      <c r="AT7" s="77">
        <v>0</v>
      </c>
      <c r="AU7" s="77">
        <v>0</v>
      </c>
      <c r="AV7" s="77">
        <v>1</v>
      </c>
      <c r="AW7" s="77">
        <v>0</v>
      </c>
      <c r="AX7" s="77">
        <v>0</v>
      </c>
      <c r="AY7" s="77">
        <v>0</v>
      </c>
      <c r="AZ7" s="77">
        <v>0</v>
      </c>
      <c r="BA7" s="77">
        <v>0</v>
      </c>
      <c r="BB7" s="77">
        <v>0</v>
      </c>
      <c r="BC7" s="77">
        <v>0</v>
      </c>
      <c r="BD7" s="77">
        <v>0</v>
      </c>
      <c r="BE7" s="77">
        <v>0</v>
      </c>
      <c r="BF7" s="77">
        <v>0</v>
      </c>
      <c r="BG7" s="77">
        <v>0</v>
      </c>
      <c r="BH7" s="77">
        <v>0</v>
      </c>
      <c r="BI7" s="77">
        <v>0</v>
      </c>
      <c r="BJ7" s="77">
        <v>0</v>
      </c>
      <c r="BK7" s="77">
        <v>0</v>
      </c>
      <c r="BL7" s="77">
        <v>0</v>
      </c>
      <c r="BM7" s="77">
        <v>0</v>
      </c>
      <c r="BN7" s="77">
        <v>0</v>
      </c>
      <c r="BO7" s="77">
        <v>0</v>
      </c>
      <c r="BP7" s="77">
        <v>0</v>
      </c>
      <c r="BQ7" s="77">
        <v>0</v>
      </c>
      <c r="BR7" s="77">
        <v>1</v>
      </c>
      <c r="BS7" s="77">
        <v>0</v>
      </c>
      <c r="BT7" s="77">
        <v>0</v>
      </c>
      <c r="BU7" s="77">
        <v>0</v>
      </c>
      <c r="BV7" s="77">
        <v>0</v>
      </c>
      <c r="BW7" s="77">
        <v>0</v>
      </c>
      <c r="BX7" s="77">
        <v>0</v>
      </c>
      <c r="BY7" s="77">
        <v>0</v>
      </c>
      <c r="BZ7" s="77">
        <v>0</v>
      </c>
      <c r="CA7" s="77">
        <v>0</v>
      </c>
      <c r="CB7" s="77">
        <v>1</v>
      </c>
      <c r="CC7" s="77">
        <v>0</v>
      </c>
      <c r="CD7" s="77">
        <v>0</v>
      </c>
      <c r="CE7" s="77">
        <v>0</v>
      </c>
      <c r="CF7" s="77">
        <v>0</v>
      </c>
      <c r="CG7" s="77">
        <v>0</v>
      </c>
      <c r="CH7" s="77">
        <v>2</v>
      </c>
      <c r="CI7" s="77">
        <v>0</v>
      </c>
      <c r="CJ7" s="77">
        <v>1</v>
      </c>
      <c r="CK7" s="77">
        <v>0</v>
      </c>
      <c r="CL7" s="77">
        <v>0</v>
      </c>
      <c r="CM7" s="77">
        <v>3</v>
      </c>
      <c r="CN7" s="77">
        <v>0</v>
      </c>
      <c r="CO7" s="77">
        <v>0</v>
      </c>
      <c r="CP7" s="77">
        <v>0</v>
      </c>
      <c r="CQ7" s="77">
        <v>0</v>
      </c>
      <c r="CR7" s="77">
        <v>0</v>
      </c>
      <c r="CS7" s="77">
        <v>0</v>
      </c>
      <c r="CT7" s="77">
        <v>0</v>
      </c>
      <c r="CU7" s="77">
        <v>0</v>
      </c>
      <c r="CV7" s="77">
        <v>0</v>
      </c>
      <c r="CW7" s="77">
        <v>0</v>
      </c>
      <c r="CX7" s="77">
        <v>0</v>
      </c>
      <c r="CY7" s="77">
        <v>0</v>
      </c>
      <c r="CZ7" s="77">
        <v>1</v>
      </c>
      <c r="DA7" s="77">
        <v>0</v>
      </c>
      <c r="DB7" s="77">
        <v>1</v>
      </c>
      <c r="DC7" s="77">
        <v>0</v>
      </c>
      <c r="DD7" s="77">
        <v>0</v>
      </c>
      <c r="DE7" s="77">
        <v>0</v>
      </c>
      <c r="DF7" s="77">
        <v>0</v>
      </c>
      <c r="DG7" s="77">
        <v>0</v>
      </c>
      <c r="DH7" s="77">
        <v>0</v>
      </c>
      <c r="DI7" s="77">
        <v>0</v>
      </c>
      <c r="DJ7" s="77">
        <v>0</v>
      </c>
      <c r="DK7" s="77">
        <v>0</v>
      </c>
      <c r="DL7" s="77">
        <v>0</v>
      </c>
      <c r="DM7" s="77">
        <v>0</v>
      </c>
      <c r="DN7" s="77">
        <v>0</v>
      </c>
      <c r="DO7" s="77">
        <v>0</v>
      </c>
      <c r="DP7" s="77">
        <v>1</v>
      </c>
      <c r="DQ7" s="77">
        <v>0</v>
      </c>
      <c r="DR7" s="77">
        <v>0</v>
      </c>
      <c r="DS7" s="77">
        <v>0</v>
      </c>
      <c r="DT7" s="77">
        <v>0</v>
      </c>
      <c r="DU7" s="77">
        <v>0</v>
      </c>
      <c r="DV7" s="77">
        <v>0</v>
      </c>
      <c r="DW7" s="77">
        <v>0</v>
      </c>
      <c r="DX7" s="77">
        <v>0</v>
      </c>
      <c r="DY7" s="78">
        <v>0</v>
      </c>
    </row>
    <row r="8" spans="1:129" s="93" customFormat="1" x14ac:dyDescent="0.3">
      <c r="A8" s="90">
        <v>51360272</v>
      </c>
      <c r="B8" s="91">
        <v>6.2994000000000003</v>
      </c>
      <c r="C8" s="91">
        <v>-21.832999999999998</v>
      </c>
      <c r="D8" s="91">
        <v>50.2502</v>
      </c>
      <c r="E8" s="91">
        <v>13</v>
      </c>
      <c r="F8" s="91">
        <v>1</v>
      </c>
      <c r="G8" s="91">
        <v>0</v>
      </c>
      <c r="H8" s="91">
        <v>4</v>
      </c>
      <c r="I8" s="91">
        <v>6</v>
      </c>
      <c r="J8" s="91">
        <v>2</v>
      </c>
      <c r="K8" s="91">
        <v>0</v>
      </c>
      <c r="L8" s="91">
        <v>0</v>
      </c>
      <c r="M8" s="91">
        <v>1</v>
      </c>
      <c r="N8" s="91">
        <v>0</v>
      </c>
      <c r="O8" s="91">
        <v>1</v>
      </c>
      <c r="P8" s="91">
        <v>1</v>
      </c>
      <c r="Q8" s="91">
        <v>5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>
        <v>0</v>
      </c>
      <c r="AE8" s="91">
        <v>0</v>
      </c>
      <c r="AF8" s="91">
        <v>0</v>
      </c>
      <c r="AG8" s="91">
        <v>0</v>
      </c>
      <c r="AH8" s="91">
        <v>0</v>
      </c>
      <c r="AI8" s="91">
        <v>0</v>
      </c>
      <c r="AJ8" s="91">
        <v>0</v>
      </c>
      <c r="AK8" s="91">
        <v>0</v>
      </c>
      <c r="AL8" s="91">
        <v>0</v>
      </c>
      <c r="AM8" s="91">
        <v>1</v>
      </c>
      <c r="AN8" s="91">
        <v>0</v>
      </c>
      <c r="AO8" s="91">
        <v>1</v>
      </c>
      <c r="AP8" s="91">
        <v>0</v>
      </c>
      <c r="AQ8" s="91">
        <v>3</v>
      </c>
      <c r="AR8" s="91">
        <v>0</v>
      </c>
      <c r="AS8" s="91">
        <v>0</v>
      </c>
      <c r="AT8" s="91">
        <v>0</v>
      </c>
      <c r="AU8" s="91">
        <v>0</v>
      </c>
      <c r="AV8" s="91">
        <v>0</v>
      </c>
      <c r="AW8" s="91">
        <v>1</v>
      </c>
      <c r="AX8" s="91">
        <v>0</v>
      </c>
      <c r="AY8" s="91">
        <v>0</v>
      </c>
      <c r="AZ8" s="91">
        <v>0</v>
      </c>
      <c r="BA8" s="91">
        <v>0</v>
      </c>
      <c r="BB8" s="91">
        <v>0</v>
      </c>
      <c r="BC8" s="91">
        <v>0</v>
      </c>
      <c r="BD8" s="91">
        <v>0</v>
      </c>
      <c r="BE8" s="91">
        <v>0</v>
      </c>
      <c r="BF8" s="91">
        <v>0</v>
      </c>
      <c r="BG8" s="91">
        <v>0</v>
      </c>
      <c r="BH8" s="91">
        <v>0</v>
      </c>
      <c r="BI8" s="91">
        <v>0</v>
      </c>
      <c r="BJ8" s="91">
        <v>0</v>
      </c>
      <c r="BK8" s="91">
        <v>0</v>
      </c>
      <c r="BL8" s="91">
        <v>0</v>
      </c>
      <c r="BM8" s="91">
        <v>0</v>
      </c>
      <c r="BN8" s="91">
        <v>0</v>
      </c>
      <c r="BO8" s="91">
        <v>0</v>
      </c>
      <c r="BP8" s="91">
        <v>0</v>
      </c>
      <c r="BQ8" s="91">
        <v>0</v>
      </c>
      <c r="BR8" s="91">
        <v>0</v>
      </c>
      <c r="BS8" s="91">
        <v>0</v>
      </c>
      <c r="BT8" s="91">
        <v>0</v>
      </c>
      <c r="BU8" s="91">
        <v>0</v>
      </c>
      <c r="BV8" s="91">
        <v>0</v>
      </c>
      <c r="BW8" s="91">
        <v>0</v>
      </c>
      <c r="BX8" s="91">
        <v>0</v>
      </c>
      <c r="BY8" s="91">
        <v>0</v>
      </c>
      <c r="BZ8" s="91">
        <v>0</v>
      </c>
      <c r="CA8" s="91">
        <v>0</v>
      </c>
      <c r="CB8" s="91">
        <v>0</v>
      </c>
      <c r="CC8" s="91">
        <v>0</v>
      </c>
      <c r="CD8" s="91">
        <v>0</v>
      </c>
      <c r="CE8" s="91">
        <v>0</v>
      </c>
      <c r="CF8" s="91">
        <v>1</v>
      </c>
      <c r="CG8" s="91">
        <v>0</v>
      </c>
      <c r="CH8" s="91">
        <v>3</v>
      </c>
      <c r="CI8" s="91">
        <v>0</v>
      </c>
      <c r="CJ8" s="91">
        <v>0</v>
      </c>
      <c r="CK8" s="91">
        <v>1</v>
      </c>
      <c r="CL8" s="91">
        <v>0</v>
      </c>
      <c r="CM8" s="91">
        <v>4</v>
      </c>
      <c r="CN8" s="91">
        <v>0</v>
      </c>
      <c r="CO8" s="91">
        <v>0</v>
      </c>
      <c r="CP8" s="91">
        <v>0</v>
      </c>
      <c r="CQ8" s="91">
        <v>0</v>
      </c>
      <c r="CR8" s="91">
        <v>0</v>
      </c>
      <c r="CS8" s="91">
        <v>0</v>
      </c>
      <c r="CT8" s="91">
        <v>0</v>
      </c>
      <c r="CU8" s="91">
        <v>0</v>
      </c>
      <c r="CV8" s="91">
        <v>0</v>
      </c>
      <c r="CW8" s="91">
        <v>0</v>
      </c>
      <c r="CX8" s="91">
        <v>0</v>
      </c>
      <c r="CY8" s="91">
        <v>0</v>
      </c>
      <c r="CZ8" s="91">
        <v>0</v>
      </c>
      <c r="DA8" s="91">
        <v>0</v>
      </c>
      <c r="DB8" s="91">
        <v>0</v>
      </c>
      <c r="DC8" s="91">
        <v>0</v>
      </c>
      <c r="DD8" s="91">
        <v>0</v>
      </c>
      <c r="DE8" s="91">
        <v>0</v>
      </c>
      <c r="DF8" s="91">
        <v>0</v>
      </c>
      <c r="DG8" s="91">
        <v>1</v>
      </c>
      <c r="DH8" s="91">
        <v>0</v>
      </c>
      <c r="DI8" s="91">
        <v>0</v>
      </c>
      <c r="DJ8" s="91">
        <v>0</v>
      </c>
      <c r="DK8" s="91">
        <v>0</v>
      </c>
      <c r="DL8" s="91">
        <v>0</v>
      </c>
      <c r="DM8" s="91">
        <v>0</v>
      </c>
      <c r="DN8" s="91">
        <v>1</v>
      </c>
      <c r="DO8" s="91">
        <v>0</v>
      </c>
      <c r="DP8" s="91">
        <v>1</v>
      </c>
      <c r="DQ8" s="91">
        <v>0</v>
      </c>
      <c r="DR8" s="91">
        <v>0</v>
      </c>
      <c r="DS8" s="91">
        <v>0</v>
      </c>
      <c r="DT8" s="91">
        <v>0</v>
      </c>
      <c r="DU8" s="91">
        <v>0</v>
      </c>
      <c r="DV8" s="91">
        <v>0</v>
      </c>
      <c r="DW8" s="91">
        <v>0</v>
      </c>
      <c r="DX8" s="91">
        <v>0</v>
      </c>
      <c r="DY8" s="92">
        <v>0</v>
      </c>
    </row>
    <row r="9" spans="1:129" s="72" customFormat="1" x14ac:dyDescent="0.3">
      <c r="A9" s="76">
        <v>145414595</v>
      </c>
      <c r="B9" s="77">
        <v>5.21</v>
      </c>
      <c r="C9" s="77">
        <v>-21.278400000000001</v>
      </c>
      <c r="D9" s="77">
        <v>49.706099999999999</v>
      </c>
      <c r="E9" s="77">
        <v>7</v>
      </c>
      <c r="F9" s="77">
        <v>0</v>
      </c>
      <c r="G9" s="77">
        <v>0</v>
      </c>
      <c r="H9" s="77">
        <v>3</v>
      </c>
      <c r="I9" s="77">
        <v>3</v>
      </c>
      <c r="J9" s="77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1</v>
      </c>
      <c r="Q9" s="77">
        <v>3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1</v>
      </c>
      <c r="AH9" s="77">
        <v>0</v>
      </c>
      <c r="AI9" s="77">
        <v>0</v>
      </c>
      <c r="AJ9" s="77">
        <v>0</v>
      </c>
      <c r="AK9" s="77">
        <v>0</v>
      </c>
      <c r="AL9" s="77">
        <v>0</v>
      </c>
      <c r="AM9" s="77">
        <v>0</v>
      </c>
      <c r="AN9" s="77">
        <v>0</v>
      </c>
      <c r="AO9" s="77">
        <v>0</v>
      </c>
      <c r="AP9" s="77">
        <v>0</v>
      </c>
      <c r="AQ9" s="77">
        <v>2</v>
      </c>
      <c r="AR9" s="77">
        <v>0</v>
      </c>
      <c r="AS9" s="77">
        <v>0</v>
      </c>
      <c r="AT9" s="77">
        <v>0</v>
      </c>
      <c r="AU9" s="77">
        <v>0</v>
      </c>
      <c r="AV9" s="77">
        <v>0</v>
      </c>
      <c r="AW9" s="77">
        <v>0</v>
      </c>
      <c r="AX9" s="77">
        <v>0</v>
      </c>
      <c r="AY9" s="77">
        <v>0</v>
      </c>
      <c r="AZ9" s="77">
        <v>0</v>
      </c>
      <c r="BA9" s="77">
        <v>0</v>
      </c>
      <c r="BB9" s="77">
        <v>0</v>
      </c>
      <c r="BC9" s="77">
        <v>0</v>
      </c>
      <c r="BD9" s="77">
        <v>0</v>
      </c>
      <c r="BE9" s="77">
        <v>0</v>
      </c>
      <c r="BF9" s="77">
        <v>0</v>
      </c>
      <c r="BG9" s="77">
        <v>0</v>
      </c>
      <c r="BH9" s="77">
        <v>0</v>
      </c>
      <c r="BI9" s="77">
        <v>0</v>
      </c>
      <c r="BJ9" s="77">
        <v>0</v>
      </c>
      <c r="BK9" s="77">
        <v>0</v>
      </c>
      <c r="BL9" s="77">
        <v>0</v>
      </c>
      <c r="BM9" s="77">
        <v>0</v>
      </c>
      <c r="BN9" s="77">
        <v>0</v>
      </c>
      <c r="BO9" s="77">
        <v>0</v>
      </c>
      <c r="BP9" s="77">
        <v>0</v>
      </c>
      <c r="BQ9" s="77">
        <v>0</v>
      </c>
      <c r="BR9" s="77">
        <v>1</v>
      </c>
      <c r="BS9" s="77">
        <v>0</v>
      </c>
      <c r="BT9" s="77">
        <v>0</v>
      </c>
      <c r="BU9" s="77">
        <v>0</v>
      </c>
      <c r="BV9" s="77">
        <v>0</v>
      </c>
      <c r="BW9" s="77">
        <v>0</v>
      </c>
      <c r="BX9" s="77">
        <v>0</v>
      </c>
      <c r="BY9" s="77">
        <v>0</v>
      </c>
      <c r="BZ9" s="77">
        <v>0</v>
      </c>
      <c r="CA9" s="77">
        <v>0</v>
      </c>
      <c r="CB9" s="77">
        <v>0</v>
      </c>
      <c r="CC9" s="77">
        <v>0</v>
      </c>
      <c r="CD9" s="77">
        <v>0</v>
      </c>
      <c r="CE9" s="77">
        <v>0</v>
      </c>
      <c r="CF9" s="77">
        <v>0</v>
      </c>
      <c r="CG9" s="77">
        <v>0</v>
      </c>
      <c r="CH9" s="77">
        <v>2</v>
      </c>
      <c r="CI9" s="77">
        <v>0</v>
      </c>
      <c r="CJ9" s="77">
        <v>0</v>
      </c>
      <c r="CK9" s="77">
        <v>0</v>
      </c>
      <c r="CL9" s="77">
        <v>0</v>
      </c>
      <c r="CM9" s="77">
        <v>3</v>
      </c>
      <c r="CN9" s="77">
        <v>0</v>
      </c>
      <c r="CO9" s="77">
        <v>0</v>
      </c>
      <c r="CP9" s="77">
        <v>0</v>
      </c>
      <c r="CQ9" s="77">
        <v>0</v>
      </c>
      <c r="CR9" s="77">
        <v>0</v>
      </c>
      <c r="CS9" s="77">
        <v>0</v>
      </c>
      <c r="CT9" s="77">
        <v>0</v>
      </c>
      <c r="CU9" s="77">
        <v>0</v>
      </c>
      <c r="CV9" s="77">
        <v>0</v>
      </c>
      <c r="CW9" s="77">
        <v>0</v>
      </c>
      <c r="CX9" s="77">
        <v>0</v>
      </c>
      <c r="CY9" s="77">
        <v>0</v>
      </c>
      <c r="CZ9" s="77">
        <v>0</v>
      </c>
      <c r="DA9" s="77">
        <v>0</v>
      </c>
      <c r="DB9" s="77">
        <v>0</v>
      </c>
      <c r="DC9" s="77">
        <v>0</v>
      </c>
      <c r="DD9" s="77">
        <v>0</v>
      </c>
      <c r="DE9" s="77">
        <v>0</v>
      </c>
      <c r="DF9" s="77">
        <v>0</v>
      </c>
      <c r="DG9" s="77">
        <v>0</v>
      </c>
      <c r="DH9" s="77">
        <v>0</v>
      </c>
      <c r="DI9" s="77">
        <v>0</v>
      </c>
      <c r="DJ9" s="77">
        <v>0</v>
      </c>
      <c r="DK9" s="77">
        <v>0</v>
      </c>
      <c r="DL9" s="77">
        <v>0</v>
      </c>
      <c r="DM9" s="77">
        <v>0</v>
      </c>
      <c r="DN9" s="77">
        <v>0</v>
      </c>
      <c r="DO9" s="77">
        <v>0</v>
      </c>
      <c r="DP9" s="77">
        <v>0</v>
      </c>
      <c r="DQ9" s="77">
        <v>0</v>
      </c>
      <c r="DR9" s="77">
        <v>0</v>
      </c>
      <c r="DS9" s="77">
        <v>0</v>
      </c>
      <c r="DT9" s="77">
        <v>1</v>
      </c>
      <c r="DU9" s="77">
        <v>0</v>
      </c>
      <c r="DV9" s="77">
        <v>0</v>
      </c>
      <c r="DW9" s="77">
        <v>0</v>
      </c>
      <c r="DX9" s="77">
        <v>0</v>
      </c>
      <c r="DY9" s="78">
        <v>0</v>
      </c>
    </row>
    <row r="10" spans="1:129" s="72" customFormat="1" x14ac:dyDescent="0.3">
      <c r="A10" s="76">
        <v>134460324</v>
      </c>
      <c r="B10" s="77">
        <v>5.9161000000000001</v>
      </c>
      <c r="C10" s="77">
        <v>-20.5685</v>
      </c>
      <c r="D10" s="77">
        <v>51.138500000000001</v>
      </c>
      <c r="E10" s="77">
        <v>13</v>
      </c>
      <c r="F10" s="77">
        <v>0</v>
      </c>
      <c r="G10" s="77">
        <v>0</v>
      </c>
      <c r="H10" s="77">
        <v>1</v>
      </c>
      <c r="I10" s="77">
        <v>9</v>
      </c>
      <c r="J10" s="77">
        <v>3</v>
      </c>
      <c r="K10" s="77">
        <v>0</v>
      </c>
      <c r="L10" s="77">
        <v>0</v>
      </c>
      <c r="M10" s="77">
        <v>1</v>
      </c>
      <c r="N10" s="77">
        <v>0</v>
      </c>
      <c r="O10" s="77">
        <v>1</v>
      </c>
      <c r="P10" s="77">
        <v>3</v>
      </c>
      <c r="Q10" s="77">
        <v>2</v>
      </c>
      <c r="R10" s="77">
        <v>0</v>
      </c>
      <c r="S10" s="77">
        <v>0</v>
      </c>
      <c r="T10" s="77">
        <v>1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2</v>
      </c>
      <c r="AG10" s="77">
        <v>1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1</v>
      </c>
      <c r="AR10" s="77">
        <v>0</v>
      </c>
      <c r="AS10" s="77">
        <v>1</v>
      </c>
      <c r="AT10" s="77">
        <v>0</v>
      </c>
      <c r="AU10" s="77">
        <v>0</v>
      </c>
      <c r="AV10" s="77">
        <v>0</v>
      </c>
      <c r="AW10" s="77">
        <v>0</v>
      </c>
      <c r="AX10" s="77">
        <v>0</v>
      </c>
      <c r="AY10" s="77">
        <v>0</v>
      </c>
      <c r="AZ10" s="77">
        <v>0</v>
      </c>
      <c r="BA10" s="77">
        <v>0</v>
      </c>
      <c r="BB10" s="77">
        <v>0</v>
      </c>
      <c r="BC10" s="77">
        <v>0</v>
      </c>
      <c r="BD10" s="77">
        <v>0</v>
      </c>
      <c r="BE10" s="77">
        <v>0</v>
      </c>
      <c r="BF10" s="77">
        <v>0</v>
      </c>
      <c r="BG10" s="77">
        <v>0</v>
      </c>
      <c r="BH10" s="77">
        <v>0</v>
      </c>
      <c r="BI10" s="77">
        <v>0</v>
      </c>
      <c r="BJ10" s="77">
        <v>0</v>
      </c>
      <c r="BK10" s="77">
        <v>0</v>
      </c>
      <c r="BL10" s="77">
        <v>0</v>
      </c>
      <c r="BM10" s="77">
        <v>0</v>
      </c>
      <c r="BN10" s="77">
        <v>0</v>
      </c>
      <c r="BO10" s="77">
        <v>0</v>
      </c>
      <c r="BP10" s="77">
        <v>0</v>
      </c>
      <c r="BQ10" s="77">
        <v>0</v>
      </c>
      <c r="BR10" s="77">
        <v>0</v>
      </c>
      <c r="BS10" s="77">
        <v>0</v>
      </c>
      <c r="BT10" s="77">
        <v>0</v>
      </c>
      <c r="BU10" s="77">
        <v>0</v>
      </c>
      <c r="BV10" s="77">
        <v>0</v>
      </c>
      <c r="BW10" s="77">
        <v>0</v>
      </c>
      <c r="BX10" s="77">
        <v>0</v>
      </c>
      <c r="BY10" s="77">
        <v>0</v>
      </c>
      <c r="BZ10" s="77">
        <v>0</v>
      </c>
      <c r="CA10" s="77">
        <v>0</v>
      </c>
      <c r="CB10" s="77">
        <v>0</v>
      </c>
      <c r="CC10" s="77">
        <v>0</v>
      </c>
      <c r="CD10" s="77">
        <v>0</v>
      </c>
      <c r="CE10" s="77">
        <v>0</v>
      </c>
      <c r="CF10" s="77">
        <v>0</v>
      </c>
      <c r="CG10" s="77">
        <v>0</v>
      </c>
      <c r="CH10" s="77">
        <v>1</v>
      </c>
      <c r="CI10" s="77">
        <v>0</v>
      </c>
      <c r="CJ10" s="77">
        <v>0</v>
      </c>
      <c r="CK10" s="77">
        <v>1</v>
      </c>
      <c r="CL10" s="77">
        <v>1</v>
      </c>
      <c r="CM10" s="77">
        <v>2</v>
      </c>
      <c r="CN10" s="77">
        <v>0</v>
      </c>
      <c r="CO10" s="77">
        <v>0</v>
      </c>
      <c r="CP10" s="77">
        <v>1</v>
      </c>
      <c r="CQ10" s="77">
        <v>0</v>
      </c>
      <c r="CR10" s="77">
        <v>0</v>
      </c>
      <c r="CS10" s="77">
        <v>0</v>
      </c>
      <c r="CT10" s="77">
        <v>0</v>
      </c>
      <c r="CU10" s="77">
        <v>0</v>
      </c>
      <c r="CV10" s="77">
        <v>0</v>
      </c>
      <c r="CW10" s="77">
        <v>0</v>
      </c>
      <c r="CX10" s="77">
        <v>0</v>
      </c>
      <c r="CY10" s="77">
        <v>2</v>
      </c>
      <c r="CZ10" s="77">
        <v>1</v>
      </c>
      <c r="DA10" s="77">
        <v>0</v>
      </c>
      <c r="DB10" s="77">
        <v>0</v>
      </c>
      <c r="DC10" s="77">
        <v>0</v>
      </c>
      <c r="DD10" s="77">
        <v>0</v>
      </c>
      <c r="DE10" s="77">
        <v>0</v>
      </c>
      <c r="DF10" s="77">
        <v>0</v>
      </c>
      <c r="DG10" s="77">
        <v>0</v>
      </c>
      <c r="DH10" s="77">
        <v>0</v>
      </c>
      <c r="DI10" s="77">
        <v>0</v>
      </c>
      <c r="DJ10" s="77">
        <v>0</v>
      </c>
      <c r="DK10" s="77">
        <v>1</v>
      </c>
      <c r="DL10" s="77">
        <v>0</v>
      </c>
      <c r="DM10" s="77">
        <v>0</v>
      </c>
      <c r="DN10" s="77">
        <v>1</v>
      </c>
      <c r="DO10" s="77">
        <v>0</v>
      </c>
      <c r="DP10" s="77">
        <v>2</v>
      </c>
      <c r="DQ10" s="77">
        <v>0</v>
      </c>
      <c r="DR10" s="77">
        <v>0</v>
      </c>
      <c r="DS10" s="77">
        <v>0</v>
      </c>
      <c r="DT10" s="77">
        <v>0</v>
      </c>
      <c r="DU10" s="77">
        <v>0</v>
      </c>
      <c r="DV10" s="77">
        <v>0</v>
      </c>
      <c r="DW10" s="77">
        <v>0</v>
      </c>
      <c r="DX10" s="77">
        <v>0</v>
      </c>
      <c r="DY10" s="78">
        <v>0</v>
      </c>
    </row>
    <row r="11" spans="1:129" s="72" customFormat="1" x14ac:dyDescent="0.3">
      <c r="A11" s="76">
        <v>75632674</v>
      </c>
      <c r="B11" s="77">
        <v>6.1062000000000003</v>
      </c>
      <c r="C11" s="77">
        <v>-20.120699999999999</v>
      </c>
      <c r="D11" s="77">
        <v>47.9054</v>
      </c>
      <c r="E11" s="77">
        <v>10</v>
      </c>
      <c r="F11" s="77">
        <v>0</v>
      </c>
      <c r="G11" s="77">
        <v>0</v>
      </c>
      <c r="H11" s="77">
        <v>4</v>
      </c>
      <c r="I11" s="77">
        <v>6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1</v>
      </c>
      <c r="Q11" s="77">
        <v>4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1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1</v>
      </c>
      <c r="AP11" s="77">
        <v>0</v>
      </c>
      <c r="AQ11" s="77">
        <v>2</v>
      </c>
      <c r="AR11" s="77">
        <v>0</v>
      </c>
      <c r="AS11" s="77">
        <v>0</v>
      </c>
      <c r="AT11" s="77">
        <v>0</v>
      </c>
      <c r="AU11" s="77">
        <v>0</v>
      </c>
      <c r="AV11" s="77">
        <v>1</v>
      </c>
      <c r="AW11" s="77">
        <v>0</v>
      </c>
      <c r="AX11" s="77">
        <v>0</v>
      </c>
      <c r="AY11" s="77">
        <v>0</v>
      </c>
      <c r="AZ11" s="77">
        <v>0</v>
      </c>
      <c r="BA11" s="77">
        <v>0</v>
      </c>
      <c r="BB11" s="77">
        <v>0</v>
      </c>
      <c r="BC11" s="77">
        <v>0</v>
      </c>
      <c r="BD11" s="77">
        <v>0</v>
      </c>
      <c r="BE11" s="77">
        <v>0</v>
      </c>
      <c r="BF11" s="77">
        <v>0</v>
      </c>
      <c r="BG11" s="77">
        <v>0</v>
      </c>
      <c r="BH11" s="77">
        <v>0</v>
      </c>
      <c r="BI11" s="77">
        <v>0</v>
      </c>
      <c r="BJ11" s="77">
        <v>0</v>
      </c>
      <c r="BK11" s="77">
        <v>0</v>
      </c>
      <c r="BL11" s="77">
        <v>0</v>
      </c>
      <c r="BM11" s="77">
        <v>0</v>
      </c>
      <c r="BN11" s="77">
        <v>0</v>
      </c>
      <c r="BO11" s="77">
        <v>0</v>
      </c>
      <c r="BP11" s="77">
        <v>0</v>
      </c>
      <c r="BQ11" s="77">
        <v>0</v>
      </c>
      <c r="BR11" s="77">
        <v>1</v>
      </c>
      <c r="BS11" s="77">
        <v>0</v>
      </c>
      <c r="BT11" s="77">
        <v>0</v>
      </c>
      <c r="BU11" s="77">
        <v>0</v>
      </c>
      <c r="BV11" s="77">
        <v>0</v>
      </c>
      <c r="BW11" s="77">
        <v>0</v>
      </c>
      <c r="BX11" s="77">
        <v>0</v>
      </c>
      <c r="BY11" s="77">
        <v>0</v>
      </c>
      <c r="BZ11" s="77">
        <v>0</v>
      </c>
      <c r="CA11" s="77">
        <v>0</v>
      </c>
      <c r="CB11" s="77">
        <v>0</v>
      </c>
      <c r="CC11" s="77">
        <v>0</v>
      </c>
      <c r="CD11" s="77">
        <v>0</v>
      </c>
      <c r="CE11" s="77">
        <v>0</v>
      </c>
      <c r="CF11" s="77">
        <v>0</v>
      </c>
      <c r="CG11" s="77">
        <v>0</v>
      </c>
      <c r="CH11" s="77">
        <v>2</v>
      </c>
      <c r="CI11" s="77">
        <v>0</v>
      </c>
      <c r="CJ11" s="77">
        <v>1</v>
      </c>
      <c r="CK11" s="77">
        <v>0</v>
      </c>
      <c r="CL11" s="77">
        <v>0</v>
      </c>
      <c r="CM11" s="77">
        <v>4</v>
      </c>
      <c r="CN11" s="77">
        <v>0</v>
      </c>
      <c r="CO11" s="77">
        <v>0</v>
      </c>
      <c r="CP11" s="77">
        <v>0</v>
      </c>
      <c r="CQ11" s="77">
        <v>0</v>
      </c>
      <c r="CR11" s="77">
        <v>0</v>
      </c>
      <c r="CS11" s="77">
        <v>0</v>
      </c>
      <c r="CT11" s="77">
        <v>0</v>
      </c>
      <c r="CU11" s="77">
        <v>0</v>
      </c>
      <c r="CV11" s="77">
        <v>0</v>
      </c>
      <c r="CW11" s="77">
        <v>0</v>
      </c>
      <c r="CX11" s="77">
        <v>0</v>
      </c>
      <c r="CY11" s="77">
        <v>0</v>
      </c>
      <c r="CZ11" s="77">
        <v>1</v>
      </c>
      <c r="DA11" s="77">
        <v>0</v>
      </c>
      <c r="DB11" s="77">
        <v>0</v>
      </c>
      <c r="DC11" s="77">
        <v>0</v>
      </c>
      <c r="DD11" s="77">
        <v>0</v>
      </c>
      <c r="DE11" s="77">
        <v>0</v>
      </c>
      <c r="DF11" s="77">
        <v>0</v>
      </c>
      <c r="DG11" s="77">
        <v>1</v>
      </c>
      <c r="DH11" s="77">
        <v>0</v>
      </c>
      <c r="DI11" s="77">
        <v>0</v>
      </c>
      <c r="DJ11" s="77">
        <v>0</v>
      </c>
      <c r="DK11" s="77">
        <v>0</v>
      </c>
      <c r="DL11" s="77">
        <v>0</v>
      </c>
      <c r="DM11" s="77">
        <v>0</v>
      </c>
      <c r="DN11" s="77">
        <v>0</v>
      </c>
      <c r="DO11" s="77">
        <v>0</v>
      </c>
      <c r="DP11" s="77">
        <v>0</v>
      </c>
      <c r="DQ11" s="77">
        <v>0</v>
      </c>
      <c r="DR11" s="77">
        <v>0</v>
      </c>
      <c r="DS11" s="77">
        <v>0</v>
      </c>
      <c r="DT11" s="77">
        <v>0</v>
      </c>
      <c r="DU11" s="77">
        <v>0</v>
      </c>
      <c r="DV11" s="77">
        <v>0</v>
      </c>
      <c r="DW11" s="77">
        <v>0</v>
      </c>
      <c r="DX11" s="77">
        <v>0</v>
      </c>
      <c r="DY11" s="78">
        <v>0</v>
      </c>
    </row>
    <row r="12" spans="1:129" s="72" customFormat="1" x14ac:dyDescent="0.3">
      <c r="A12" s="76">
        <v>162196748</v>
      </c>
      <c r="B12" s="77">
        <v>6.4047000000000001</v>
      </c>
      <c r="C12" s="77">
        <v>-19.2729</v>
      </c>
      <c r="D12" s="77">
        <v>51.0565</v>
      </c>
      <c r="E12" s="77">
        <v>12</v>
      </c>
      <c r="F12" s="77">
        <v>0</v>
      </c>
      <c r="G12" s="77">
        <v>0</v>
      </c>
      <c r="H12" s="77">
        <v>5</v>
      </c>
      <c r="I12" s="77">
        <v>7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2</v>
      </c>
      <c r="P12" s="77">
        <v>0</v>
      </c>
      <c r="Q12" s="77">
        <v>1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2</v>
      </c>
      <c r="AH12" s="77">
        <v>0</v>
      </c>
      <c r="AI12" s="77">
        <v>1</v>
      </c>
      <c r="AJ12" s="77">
        <v>0</v>
      </c>
      <c r="AK12" s="77">
        <v>1</v>
      </c>
      <c r="AL12" s="77">
        <v>0</v>
      </c>
      <c r="AM12" s="77">
        <v>1</v>
      </c>
      <c r="AN12" s="77">
        <v>0</v>
      </c>
      <c r="AO12" s="77">
        <v>1</v>
      </c>
      <c r="AP12" s="77">
        <v>0</v>
      </c>
      <c r="AQ12" s="77">
        <v>2</v>
      </c>
      <c r="AR12" s="77">
        <v>0</v>
      </c>
      <c r="AS12" s="77">
        <v>1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1</v>
      </c>
      <c r="CC12" s="77">
        <v>0</v>
      </c>
      <c r="CD12" s="77">
        <v>1</v>
      </c>
      <c r="CE12" s="77">
        <v>0</v>
      </c>
      <c r="CF12" s="77">
        <v>1</v>
      </c>
      <c r="CG12" s="77">
        <v>0</v>
      </c>
      <c r="CH12" s="77">
        <v>2</v>
      </c>
      <c r="CI12" s="77">
        <v>0</v>
      </c>
      <c r="CJ12" s="77">
        <v>0</v>
      </c>
      <c r="CK12" s="77">
        <v>2</v>
      </c>
      <c r="CL12" s="77">
        <v>0</v>
      </c>
      <c r="CM12" s="77">
        <v>1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1</v>
      </c>
      <c r="DA12" s="77">
        <v>0</v>
      </c>
      <c r="DB12" s="77">
        <v>1</v>
      </c>
      <c r="DC12" s="77">
        <v>0</v>
      </c>
      <c r="DD12" s="77">
        <v>0</v>
      </c>
      <c r="DE12" s="77">
        <v>0</v>
      </c>
      <c r="DF12" s="77">
        <v>0</v>
      </c>
      <c r="DG12" s="77">
        <v>1</v>
      </c>
      <c r="DH12" s="77">
        <v>0</v>
      </c>
      <c r="DI12" s="77">
        <v>0</v>
      </c>
      <c r="DJ12" s="77">
        <v>0</v>
      </c>
      <c r="DK12" s="77">
        <v>1</v>
      </c>
      <c r="DL12" s="77">
        <v>0</v>
      </c>
      <c r="DM12" s="77">
        <v>0</v>
      </c>
      <c r="DN12" s="77">
        <v>0</v>
      </c>
      <c r="DO12" s="77">
        <v>0</v>
      </c>
      <c r="DP12" s="77">
        <v>0</v>
      </c>
      <c r="DQ12" s="77">
        <v>0</v>
      </c>
      <c r="DR12" s="77">
        <v>0</v>
      </c>
      <c r="DS12" s="77">
        <v>0</v>
      </c>
      <c r="DT12" s="77">
        <v>0</v>
      </c>
      <c r="DU12" s="77">
        <v>0</v>
      </c>
      <c r="DV12" s="77">
        <v>0</v>
      </c>
      <c r="DW12" s="77">
        <v>0</v>
      </c>
      <c r="DX12" s="77">
        <v>0</v>
      </c>
      <c r="DY12" s="78">
        <v>0</v>
      </c>
    </row>
    <row r="13" spans="1:129" s="88" customFormat="1" x14ac:dyDescent="0.3">
      <c r="A13" s="85">
        <v>11454312</v>
      </c>
      <c r="B13" s="86">
        <v>6.7674000000000003</v>
      </c>
      <c r="C13" s="86">
        <v>-18.218699999999998</v>
      </c>
      <c r="D13" s="86">
        <v>46.088799999999999</v>
      </c>
      <c r="E13" s="86">
        <v>13</v>
      </c>
      <c r="F13" s="86">
        <v>2</v>
      </c>
      <c r="G13" s="86">
        <v>0</v>
      </c>
      <c r="H13" s="86">
        <v>5</v>
      </c>
      <c r="I13" s="86">
        <v>5</v>
      </c>
      <c r="J13" s="86">
        <v>1</v>
      </c>
      <c r="K13" s="86">
        <v>0</v>
      </c>
      <c r="L13" s="86">
        <v>0</v>
      </c>
      <c r="M13" s="86">
        <v>1</v>
      </c>
      <c r="N13" s="86">
        <v>0</v>
      </c>
      <c r="O13" s="86">
        <v>0</v>
      </c>
      <c r="P13" s="86">
        <v>2</v>
      </c>
      <c r="Q13" s="86">
        <v>5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2</v>
      </c>
      <c r="AP13" s="86">
        <v>0</v>
      </c>
      <c r="AQ13" s="86">
        <v>2</v>
      </c>
      <c r="AR13" s="86">
        <v>0</v>
      </c>
      <c r="AS13" s="86">
        <v>0</v>
      </c>
      <c r="AT13" s="86">
        <v>0</v>
      </c>
      <c r="AU13" s="86">
        <v>0</v>
      </c>
      <c r="AV13" s="86">
        <v>1</v>
      </c>
      <c r="AW13" s="86">
        <v>2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86">
        <v>0</v>
      </c>
      <c r="BL13" s="86">
        <v>0</v>
      </c>
      <c r="BM13" s="86">
        <v>0</v>
      </c>
      <c r="BN13" s="86">
        <v>0</v>
      </c>
      <c r="BO13" s="86">
        <v>0</v>
      </c>
      <c r="BP13" s="86">
        <v>0</v>
      </c>
      <c r="BQ13" s="86">
        <v>0</v>
      </c>
      <c r="BR13" s="86">
        <v>2</v>
      </c>
      <c r="BS13" s="86">
        <v>0</v>
      </c>
      <c r="BT13" s="86">
        <v>0</v>
      </c>
      <c r="BU13" s="86">
        <v>0</v>
      </c>
      <c r="BV13" s="86">
        <v>0</v>
      </c>
      <c r="BW13" s="86">
        <v>0</v>
      </c>
      <c r="BX13" s="86">
        <v>0</v>
      </c>
      <c r="BY13" s="86">
        <v>0</v>
      </c>
      <c r="BZ13" s="86">
        <v>0</v>
      </c>
      <c r="CA13" s="86">
        <v>0</v>
      </c>
      <c r="CB13" s="86">
        <v>0</v>
      </c>
      <c r="CC13" s="86">
        <v>0</v>
      </c>
      <c r="CD13" s="86">
        <v>0</v>
      </c>
      <c r="CE13" s="86">
        <v>0</v>
      </c>
      <c r="CF13" s="86">
        <v>0</v>
      </c>
      <c r="CG13" s="86">
        <v>1</v>
      </c>
      <c r="CH13" s="86">
        <v>2</v>
      </c>
      <c r="CI13" s="86">
        <v>0</v>
      </c>
      <c r="CJ13" s="86">
        <v>0</v>
      </c>
      <c r="CK13" s="86">
        <v>0</v>
      </c>
      <c r="CL13" s="86">
        <v>0</v>
      </c>
      <c r="CM13" s="86">
        <v>3</v>
      </c>
      <c r="CN13" s="86">
        <v>0</v>
      </c>
      <c r="CO13" s="86">
        <v>0</v>
      </c>
      <c r="CP13" s="86">
        <v>0</v>
      </c>
      <c r="CQ13" s="86">
        <v>0</v>
      </c>
      <c r="CR13" s="86">
        <v>0</v>
      </c>
      <c r="CS13" s="86">
        <v>0</v>
      </c>
      <c r="CT13" s="86">
        <v>0</v>
      </c>
      <c r="CU13" s="86">
        <v>0</v>
      </c>
      <c r="CV13" s="86">
        <v>0</v>
      </c>
      <c r="CW13" s="86">
        <v>0</v>
      </c>
      <c r="CX13" s="86">
        <v>0</v>
      </c>
      <c r="CY13" s="86">
        <v>0</v>
      </c>
      <c r="CZ13" s="86">
        <v>0</v>
      </c>
      <c r="DA13" s="86">
        <v>0</v>
      </c>
      <c r="DB13" s="86">
        <v>0</v>
      </c>
      <c r="DC13" s="86">
        <v>0</v>
      </c>
      <c r="DD13" s="86">
        <v>0</v>
      </c>
      <c r="DE13" s="86">
        <v>0</v>
      </c>
      <c r="DF13" s="86">
        <v>0</v>
      </c>
      <c r="DG13" s="86">
        <v>1</v>
      </c>
      <c r="DH13" s="86">
        <v>0</v>
      </c>
      <c r="DI13" s="86">
        <v>0</v>
      </c>
      <c r="DJ13" s="86">
        <v>0</v>
      </c>
      <c r="DK13" s="86">
        <v>0</v>
      </c>
      <c r="DL13" s="86">
        <v>0</v>
      </c>
      <c r="DM13" s="86">
        <v>1</v>
      </c>
      <c r="DN13" s="86">
        <v>1</v>
      </c>
      <c r="DO13" s="86">
        <v>0</v>
      </c>
      <c r="DP13" s="86">
        <v>0</v>
      </c>
      <c r="DQ13" s="86">
        <v>0</v>
      </c>
      <c r="DR13" s="86">
        <v>0</v>
      </c>
      <c r="DS13" s="86">
        <v>0</v>
      </c>
      <c r="DT13" s="86">
        <v>0</v>
      </c>
      <c r="DU13" s="86">
        <v>0</v>
      </c>
      <c r="DV13" s="86">
        <v>0</v>
      </c>
      <c r="DW13" s="86">
        <v>0</v>
      </c>
      <c r="DX13" s="86">
        <v>0</v>
      </c>
      <c r="DY13" s="87">
        <v>0</v>
      </c>
    </row>
    <row r="14" spans="1:129" s="72" customFormat="1" x14ac:dyDescent="0.3">
      <c r="A14" s="76">
        <v>44601578</v>
      </c>
      <c r="B14" s="77">
        <v>6.4779</v>
      </c>
      <c r="C14" s="77">
        <v>-18.098600000000001</v>
      </c>
      <c r="D14" s="77">
        <v>58.786900000000003</v>
      </c>
      <c r="E14" s="77">
        <v>11</v>
      </c>
      <c r="F14" s="77">
        <v>1</v>
      </c>
      <c r="G14" s="77">
        <v>0</v>
      </c>
      <c r="H14" s="77">
        <v>3</v>
      </c>
      <c r="I14" s="77">
        <v>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1</v>
      </c>
      <c r="P14" s="77">
        <v>1</v>
      </c>
      <c r="Q14" s="77">
        <v>4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2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1</v>
      </c>
      <c r="AP14" s="77">
        <v>0</v>
      </c>
      <c r="AQ14" s="77">
        <v>2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1</v>
      </c>
      <c r="AX14" s="77">
        <v>0</v>
      </c>
      <c r="AY14" s="77">
        <v>0</v>
      </c>
      <c r="AZ14" s="77">
        <v>0</v>
      </c>
      <c r="BA14" s="77">
        <v>0</v>
      </c>
      <c r="BB14" s="77">
        <v>0</v>
      </c>
      <c r="BC14" s="77">
        <v>0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77">
        <v>0</v>
      </c>
      <c r="BO14" s="77">
        <v>0</v>
      </c>
      <c r="BP14" s="77">
        <v>0</v>
      </c>
      <c r="BQ14" s="77">
        <v>0</v>
      </c>
      <c r="BR14" s="77">
        <v>1</v>
      </c>
      <c r="BS14" s="77">
        <v>0</v>
      </c>
      <c r="BT14" s="77">
        <v>0</v>
      </c>
      <c r="BU14" s="77">
        <v>0</v>
      </c>
      <c r="BV14" s="77">
        <v>0</v>
      </c>
      <c r="BW14" s="77">
        <v>0</v>
      </c>
      <c r="BX14" s="77">
        <v>0</v>
      </c>
      <c r="BY14" s="77">
        <v>0</v>
      </c>
      <c r="BZ14" s="77">
        <v>0</v>
      </c>
      <c r="CA14" s="77">
        <v>0</v>
      </c>
      <c r="CB14" s="77">
        <v>0</v>
      </c>
      <c r="CC14" s="77">
        <v>0</v>
      </c>
      <c r="CD14" s="77">
        <v>0</v>
      </c>
      <c r="CE14" s="77">
        <v>0</v>
      </c>
      <c r="CF14" s="77">
        <v>0</v>
      </c>
      <c r="CG14" s="77">
        <v>0</v>
      </c>
      <c r="CH14" s="77">
        <v>2</v>
      </c>
      <c r="CI14" s="77">
        <v>0</v>
      </c>
      <c r="CJ14" s="77">
        <v>0</v>
      </c>
      <c r="CK14" s="77">
        <v>1</v>
      </c>
      <c r="CL14" s="77">
        <v>0</v>
      </c>
      <c r="CM14" s="77">
        <v>3</v>
      </c>
      <c r="CN14" s="77">
        <v>0</v>
      </c>
      <c r="CO14" s="77">
        <v>0</v>
      </c>
      <c r="CP14" s="77">
        <v>0</v>
      </c>
      <c r="CQ14" s="77">
        <v>0</v>
      </c>
      <c r="CR14" s="77">
        <v>0</v>
      </c>
      <c r="CS14" s="77">
        <v>0</v>
      </c>
      <c r="CT14" s="77">
        <v>0</v>
      </c>
      <c r="CU14" s="77">
        <v>0</v>
      </c>
      <c r="CV14" s="77">
        <v>0</v>
      </c>
      <c r="CW14" s="77">
        <v>0</v>
      </c>
      <c r="CX14" s="77">
        <v>0</v>
      </c>
      <c r="CY14" s="77">
        <v>0</v>
      </c>
      <c r="CZ14" s="77">
        <v>2</v>
      </c>
      <c r="DA14" s="77">
        <v>0</v>
      </c>
      <c r="DB14" s="77">
        <v>0</v>
      </c>
      <c r="DC14" s="77">
        <v>0</v>
      </c>
      <c r="DD14" s="77">
        <v>0</v>
      </c>
      <c r="DE14" s="77">
        <v>0</v>
      </c>
      <c r="DF14" s="77">
        <v>0</v>
      </c>
      <c r="DG14" s="77">
        <v>1</v>
      </c>
      <c r="DH14" s="77">
        <v>0</v>
      </c>
      <c r="DI14" s="77">
        <v>0</v>
      </c>
      <c r="DJ14" s="77">
        <v>0</v>
      </c>
      <c r="DK14" s="77">
        <v>0</v>
      </c>
      <c r="DL14" s="77">
        <v>0</v>
      </c>
      <c r="DM14" s="77">
        <v>0</v>
      </c>
      <c r="DN14" s="77">
        <v>0</v>
      </c>
      <c r="DO14" s="77">
        <v>0</v>
      </c>
      <c r="DP14" s="77">
        <v>0</v>
      </c>
      <c r="DQ14" s="77">
        <v>0</v>
      </c>
      <c r="DR14" s="77">
        <v>0</v>
      </c>
      <c r="DS14" s="77">
        <v>0</v>
      </c>
      <c r="DT14" s="77">
        <v>0</v>
      </c>
      <c r="DU14" s="77">
        <v>0</v>
      </c>
      <c r="DV14" s="77">
        <v>0</v>
      </c>
      <c r="DW14" s="77">
        <v>0</v>
      </c>
      <c r="DX14" s="77">
        <v>0</v>
      </c>
      <c r="DY14" s="78">
        <v>0</v>
      </c>
    </row>
    <row r="15" spans="1:129" s="72" customFormat="1" x14ac:dyDescent="0.3">
      <c r="A15" s="76">
        <v>44601588</v>
      </c>
      <c r="B15" s="77">
        <v>5.21</v>
      </c>
      <c r="C15" s="77">
        <v>-17.630199999999999</v>
      </c>
      <c r="D15" s="77">
        <v>53.467399999999998</v>
      </c>
      <c r="E15" s="77">
        <v>10</v>
      </c>
      <c r="F15" s="77">
        <v>1</v>
      </c>
      <c r="G15" s="77">
        <v>0</v>
      </c>
      <c r="H15" s="77">
        <v>2</v>
      </c>
      <c r="I15" s="77">
        <v>7</v>
      </c>
      <c r="J15" s="77">
        <v>1</v>
      </c>
      <c r="K15" s="77">
        <v>0</v>
      </c>
      <c r="L15" s="77">
        <v>0</v>
      </c>
      <c r="M15" s="77">
        <v>1</v>
      </c>
      <c r="N15" s="77">
        <v>0</v>
      </c>
      <c r="O15" s="77">
        <v>2</v>
      </c>
      <c r="P15" s="77">
        <v>0</v>
      </c>
      <c r="Q15" s="77">
        <v>2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2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0</v>
      </c>
      <c r="AP15" s="77">
        <v>0</v>
      </c>
      <c r="AQ15" s="77">
        <v>2</v>
      </c>
      <c r="AR15" s="77">
        <v>0</v>
      </c>
      <c r="AS15" s="77">
        <v>1</v>
      </c>
      <c r="AT15" s="77">
        <v>0</v>
      </c>
      <c r="AU15" s="77">
        <v>0</v>
      </c>
      <c r="AV15" s="77">
        <v>0</v>
      </c>
      <c r="AW15" s="77">
        <v>1</v>
      </c>
      <c r="AX15" s="77">
        <v>0</v>
      </c>
      <c r="AY15" s="77">
        <v>0</v>
      </c>
      <c r="AZ15" s="77">
        <v>0</v>
      </c>
      <c r="BA15" s="77">
        <v>0</v>
      </c>
      <c r="BB15" s="77">
        <v>0</v>
      </c>
      <c r="BC15" s="77">
        <v>0</v>
      </c>
      <c r="BD15" s="77">
        <v>0</v>
      </c>
      <c r="BE15" s="77">
        <v>0</v>
      </c>
      <c r="BF15" s="77">
        <v>0</v>
      </c>
      <c r="BG15" s="77">
        <v>0</v>
      </c>
      <c r="BH15" s="77">
        <v>0</v>
      </c>
      <c r="BI15" s="77">
        <v>0</v>
      </c>
      <c r="BJ15" s="77">
        <v>0</v>
      </c>
      <c r="BK15" s="77">
        <v>0</v>
      </c>
      <c r="BL15" s="77">
        <v>0</v>
      </c>
      <c r="BM15" s="77">
        <v>0</v>
      </c>
      <c r="BN15" s="77">
        <v>0</v>
      </c>
      <c r="BO15" s="77">
        <v>0</v>
      </c>
      <c r="BP15" s="77">
        <v>0</v>
      </c>
      <c r="BQ15" s="77">
        <v>0</v>
      </c>
      <c r="BR15" s="77">
        <v>0</v>
      </c>
      <c r="BS15" s="77">
        <v>0</v>
      </c>
      <c r="BT15" s="77">
        <v>0</v>
      </c>
      <c r="BU15" s="77">
        <v>0</v>
      </c>
      <c r="BV15" s="77">
        <v>0</v>
      </c>
      <c r="BW15" s="77">
        <v>0</v>
      </c>
      <c r="BX15" s="77">
        <v>0</v>
      </c>
      <c r="BY15" s="77">
        <v>0</v>
      </c>
      <c r="BZ15" s="77">
        <v>0</v>
      </c>
      <c r="CA15" s="77">
        <v>0</v>
      </c>
      <c r="CB15" s="77">
        <v>0</v>
      </c>
      <c r="CC15" s="77">
        <v>0</v>
      </c>
      <c r="CD15" s="77">
        <v>0</v>
      </c>
      <c r="CE15" s="77">
        <v>0</v>
      </c>
      <c r="CF15" s="77">
        <v>0</v>
      </c>
      <c r="CG15" s="77">
        <v>0</v>
      </c>
      <c r="CH15" s="77">
        <v>2</v>
      </c>
      <c r="CI15" s="77">
        <v>0</v>
      </c>
      <c r="CJ15" s="77">
        <v>0</v>
      </c>
      <c r="CK15" s="77">
        <v>2</v>
      </c>
      <c r="CL15" s="77">
        <v>0</v>
      </c>
      <c r="CM15" s="77">
        <v>2</v>
      </c>
      <c r="CN15" s="77">
        <v>0</v>
      </c>
      <c r="CO15" s="77">
        <v>0</v>
      </c>
      <c r="CP15" s="77">
        <v>0</v>
      </c>
      <c r="CQ15" s="77">
        <v>0</v>
      </c>
      <c r="CR15" s="77">
        <v>0</v>
      </c>
      <c r="CS15" s="77">
        <v>0</v>
      </c>
      <c r="CT15" s="77">
        <v>0</v>
      </c>
      <c r="CU15" s="77">
        <v>0</v>
      </c>
      <c r="CV15" s="77">
        <v>0</v>
      </c>
      <c r="CW15" s="77">
        <v>0</v>
      </c>
      <c r="CX15" s="77">
        <v>0</v>
      </c>
      <c r="CY15" s="77">
        <v>0</v>
      </c>
      <c r="CZ15" s="77">
        <v>2</v>
      </c>
      <c r="DA15" s="77">
        <v>0</v>
      </c>
      <c r="DB15" s="77">
        <v>0</v>
      </c>
      <c r="DC15" s="77">
        <v>0</v>
      </c>
      <c r="DD15" s="77">
        <v>0</v>
      </c>
      <c r="DE15" s="77">
        <v>0</v>
      </c>
      <c r="DF15" s="77">
        <v>0</v>
      </c>
      <c r="DG15" s="77">
        <v>0</v>
      </c>
      <c r="DH15" s="77">
        <v>0</v>
      </c>
      <c r="DI15" s="77">
        <v>0</v>
      </c>
      <c r="DJ15" s="77">
        <v>0</v>
      </c>
      <c r="DK15" s="77">
        <v>1</v>
      </c>
      <c r="DL15" s="77">
        <v>0</v>
      </c>
      <c r="DM15" s="77">
        <v>0</v>
      </c>
      <c r="DN15" s="77">
        <v>1</v>
      </c>
      <c r="DO15" s="77">
        <v>0</v>
      </c>
      <c r="DP15" s="77">
        <v>0</v>
      </c>
      <c r="DQ15" s="77">
        <v>0</v>
      </c>
      <c r="DR15" s="77">
        <v>0</v>
      </c>
      <c r="DS15" s="77">
        <v>0</v>
      </c>
      <c r="DT15" s="77">
        <v>0</v>
      </c>
      <c r="DU15" s="77">
        <v>0</v>
      </c>
      <c r="DV15" s="77">
        <v>0</v>
      </c>
      <c r="DW15" s="77">
        <v>0</v>
      </c>
      <c r="DX15" s="77">
        <v>0</v>
      </c>
      <c r="DY15" s="78">
        <v>0</v>
      </c>
    </row>
    <row r="16" spans="1:129" s="72" customFormat="1" x14ac:dyDescent="0.3">
      <c r="A16" s="76">
        <v>51360203</v>
      </c>
      <c r="B16" s="77">
        <v>5.21</v>
      </c>
      <c r="C16" s="77">
        <v>-16.1251</v>
      </c>
      <c r="D16" s="77">
        <v>44.868099999999998</v>
      </c>
      <c r="E16" s="77">
        <v>10</v>
      </c>
      <c r="F16" s="77">
        <v>1</v>
      </c>
      <c r="G16" s="77">
        <v>0</v>
      </c>
      <c r="H16" s="77">
        <v>2</v>
      </c>
      <c r="I16" s="77">
        <v>6</v>
      </c>
      <c r="J16" s="77">
        <v>1</v>
      </c>
      <c r="K16" s="77">
        <v>0</v>
      </c>
      <c r="L16" s="77">
        <v>0</v>
      </c>
      <c r="M16" s="77">
        <v>0</v>
      </c>
      <c r="N16" s="77">
        <v>0</v>
      </c>
      <c r="O16" s="77">
        <v>1</v>
      </c>
      <c r="P16" s="77">
        <v>1</v>
      </c>
      <c r="Q16" s="77">
        <v>5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0</v>
      </c>
      <c r="AO16" s="77">
        <v>1</v>
      </c>
      <c r="AP16" s="77">
        <v>0</v>
      </c>
      <c r="AQ16" s="77">
        <v>2</v>
      </c>
      <c r="AR16" s="77">
        <v>0</v>
      </c>
      <c r="AS16" s="77">
        <v>0</v>
      </c>
      <c r="AT16" s="77">
        <v>0</v>
      </c>
      <c r="AU16" s="77">
        <v>0</v>
      </c>
      <c r="AV16" s="77">
        <v>0</v>
      </c>
      <c r="AW16" s="77">
        <v>1</v>
      </c>
      <c r="AX16" s="77">
        <v>0</v>
      </c>
      <c r="AY16" s="77">
        <v>0</v>
      </c>
      <c r="AZ16" s="77">
        <v>0</v>
      </c>
      <c r="BA16" s="77">
        <v>0</v>
      </c>
      <c r="BB16" s="77">
        <v>0</v>
      </c>
      <c r="BC16" s="77">
        <v>0</v>
      </c>
      <c r="BD16" s="77">
        <v>0</v>
      </c>
      <c r="BE16" s="77">
        <v>0</v>
      </c>
      <c r="BF16" s="77">
        <v>0</v>
      </c>
      <c r="BG16" s="77">
        <v>0</v>
      </c>
      <c r="BH16" s="77">
        <v>0</v>
      </c>
      <c r="BI16" s="77">
        <v>0</v>
      </c>
      <c r="BJ16" s="77">
        <v>0</v>
      </c>
      <c r="BK16" s="77">
        <v>0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77">
        <v>0</v>
      </c>
      <c r="BR16" s="77">
        <v>0</v>
      </c>
      <c r="BS16" s="77">
        <v>0</v>
      </c>
      <c r="BT16" s="77">
        <v>0</v>
      </c>
      <c r="BU16" s="77">
        <v>0</v>
      </c>
      <c r="BV16" s="77">
        <v>0</v>
      </c>
      <c r="BW16" s="77">
        <v>0</v>
      </c>
      <c r="BX16" s="77">
        <v>0</v>
      </c>
      <c r="BY16" s="77"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v>0</v>
      </c>
      <c r="CF16" s="77">
        <v>0</v>
      </c>
      <c r="CG16" s="77">
        <v>0</v>
      </c>
      <c r="CH16" s="77">
        <v>2</v>
      </c>
      <c r="CI16" s="77">
        <v>0</v>
      </c>
      <c r="CJ16" s="77">
        <v>0</v>
      </c>
      <c r="CK16" s="77">
        <v>1</v>
      </c>
      <c r="CL16" s="77">
        <v>0</v>
      </c>
      <c r="CM16" s="77">
        <v>4</v>
      </c>
      <c r="CN16" s="77">
        <v>0</v>
      </c>
      <c r="CO16" s="77">
        <v>0</v>
      </c>
      <c r="CP16" s="77">
        <v>0</v>
      </c>
      <c r="CQ16" s="77">
        <v>0</v>
      </c>
      <c r="CR16" s="77">
        <v>0</v>
      </c>
      <c r="CS16" s="77">
        <v>0</v>
      </c>
      <c r="CT16" s="77">
        <v>0</v>
      </c>
      <c r="CU16" s="77">
        <v>0</v>
      </c>
      <c r="CV16" s="77">
        <v>0</v>
      </c>
      <c r="CW16" s="77">
        <v>0</v>
      </c>
      <c r="CX16" s="77">
        <v>0</v>
      </c>
      <c r="CY16" s="77">
        <v>0</v>
      </c>
      <c r="CZ16" s="77">
        <v>0</v>
      </c>
      <c r="DA16" s="77">
        <v>0</v>
      </c>
      <c r="DB16" s="77">
        <v>0</v>
      </c>
      <c r="DC16" s="77">
        <v>0</v>
      </c>
      <c r="DD16" s="77">
        <v>0</v>
      </c>
      <c r="DE16" s="77">
        <v>0</v>
      </c>
      <c r="DF16" s="77">
        <v>0</v>
      </c>
      <c r="DG16" s="77">
        <v>1</v>
      </c>
      <c r="DH16" s="77">
        <v>0</v>
      </c>
      <c r="DI16" s="77">
        <v>0</v>
      </c>
      <c r="DJ16" s="77">
        <v>0</v>
      </c>
      <c r="DK16" s="77">
        <v>0</v>
      </c>
      <c r="DL16" s="77">
        <v>0</v>
      </c>
      <c r="DM16" s="77">
        <v>0</v>
      </c>
      <c r="DN16" s="77">
        <v>0</v>
      </c>
      <c r="DO16" s="77">
        <v>0</v>
      </c>
      <c r="DP16" s="77">
        <v>1</v>
      </c>
      <c r="DQ16" s="77">
        <v>0</v>
      </c>
      <c r="DR16" s="77">
        <v>0</v>
      </c>
      <c r="DS16" s="77">
        <v>0</v>
      </c>
      <c r="DT16" s="77">
        <v>0</v>
      </c>
      <c r="DU16" s="77">
        <v>0</v>
      </c>
      <c r="DV16" s="77">
        <v>0</v>
      </c>
      <c r="DW16" s="77">
        <v>0</v>
      </c>
      <c r="DX16" s="77">
        <v>0</v>
      </c>
      <c r="DY16" s="78">
        <v>0</v>
      </c>
    </row>
    <row r="17" spans="1:129" s="72" customFormat="1" x14ac:dyDescent="0.3">
      <c r="A17" s="76">
        <v>11225894</v>
      </c>
      <c r="B17" s="77">
        <v>6.0338000000000003</v>
      </c>
      <c r="C17" s="77">
        <v>-12.282</v>
      </c>
      <c r="D17" s="77">
        <v>48.307699999999997</v>
      </c>
      <c r="E17" s="77">
        <v>9</v>
      </c>
      <c r="F17" s="77">
        <v>1</v>
      </c>
      <c r="G17" s="77">
        <v>0</v>
      </c>
      <c r="H17" s="77">
        <v>1</v>
      </c>
      <c r="I17" s="77">
        <v>7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1</v>
      </c>
      <c r="P17" s="77">
        <v>0</v>
      </c>
      <c r="Q17" s="77">
        <v>2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1</v>
      </c>
      <c r="AH17" s="77">
        <v>0</v>
      </c>
      <c r="AI17" s="77">
        <v>1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2</v>
      </c>
      <c r="AP17" s="77">
        <v>0</v>
      </c>
      <c r="AQ17" s="77">
        <v>1</v>
      </c>
      <c r="AR17" s="77">
        <v>0</v>
      </c>
      <c r="AS17" s="77">
        <v>1</v>
      </c>
      <c r="AT17" s="77">
        <v>0</v>
      </c>
      <c r="AU17" s="77">
        <v>0</v>
      </c>
      <c r="AV17" s="77">
        <v>0</v>
      </c>
      <c r="AW17" s="77">
        <v>1</v>
      </c>
      <c r="AX17" s="77">
        <v>0</v>
      </c>
      <c r="AY17" s="77">
        <v>0</v>
      </c>
      <c r="AZ17" s="77">
        <v>0</v>
      </c>
      <c r="BA17" s="77">
        <v>0</v>
      </c>
      <c r="BB17" s="77">
        <v>0</v>
      </c>
      <c r="BC17" s="77">
        <v>0</v>
      </c>
      <c r="BD17" s="77">
        <v>0</v>
      </c>
      <c r="BE17" s="77">
        <v>0</v>
      </c>
      <c r="BF17" s="77">
        <v>0</v>
      </c>
      <c r="BG17" s="77">
        <v>0</v>
      </c>
      <c r="BH17" s="77">
        <v>0</v>
      </c>
      <c r="BI17" s="77">
        <v>0</v>
      </c>
      <c r="BJ17" s="77">
        <v>0</v>
      </c>
      <c r="BK17" s="77">
        <v>0</v>
      </c>
      <c r="BL17" s="77">
        <v>0</v>
      </c>
      <c r="BM17" s="77">
        <v>0</v>
      </c>
      <c r="BN17" s="77">
        <v>0</v>
      </c>
      <c r="BO17" s="77">
        <v>0</v>
      </c>
      <c r="BP17" s="77">
        <v>0</v>
      </c>
      <c r="BQ17" s="77">
        <v>0</v>
      </c>
      <c r="BR17" s="77">
        <v>0</v>
      </c>
      <c r="BS17" s="77">
        <v>0</v>
      </c>
      <c r="BT17" s="77">
        <v>0</v>
      </c>
      <c r="BU17" s="77">
        <v>0</v>
      </c>
      <c r="BV17" s="77">
        <v>0</v>
      </c>
      <c r="BW17" s="77">
        <v>0</v>
      </c>
      <c r="BX17" s="77">
        <v>0</v>
      </c>
      <c r="BY17" s="77">
        <v>0</v>
      </c>
      <c r="BZ17" s="77">
        <v>0</v>
      </c>
      <c r="CA17" s="77">
        <v>0</v>
      </c>
      <c r="CB17" s="77">
        <v>0</v>
      </c>
      <c r="CC17" s="77">
        <v>0</v>
      </c>
      <c r="CD17" s="77">
        <v>0</v>
      </c>
      <c r="CE17" s="77">
        <v>0</v>
      </c>
      <c r="CF17" s="77">
        <v>0</v>
      </c>
      <c r="CG17" s="77">
        <v>0</v>
      </c>
      <c r="CH17" s="77">
        <v>1</v>
      </c>
      <c r="CI17" s="77">
        <v>0</v>
      </c>
      <c r="CJ17" s="77">
        <v>0</v>
      </c>
      <c r="CK17" s="77">
        <v>1</v>
      </c>
      <c r="CL17" s="77">
        <v>0</v>
      </c>
      <c r="CM17" s="77">
        <v>1</v>
      </c>
      <c r="CN17" s="77">
        <v>0</v>
      </c>
      <c r="CO17" s="77">
        <v>0</v>
      </c>
      <c r="CP17" s="77">
        <v>0</v>
      </c>
      <c r="CQ17" s="77">
        <v>0</v>
      </c>
      <c r="CR17" s="77">
        <v>0</v>
      </c>
      <c r="CS17" s="77">
        <v>0</v>
      </c>
      <c r="CT17" s="77">
        <v>0</v>
      </c>
      <c r="CU17" s="77">
        <v>0</v>
      </c>
      <c r="CV17" s="77">
        <v>0</v>
      </c>
      <c r="CW17" s="77">
        <v>0</v>
      </c>
      <c r="CX17" s="77">
        <v>0</v>
      </c>
      <c r="CY17" s="77">
        <v>0</v>
      </c>
      <c r="CZ17" s="77">
        <v>1</v>
      </c>
      <c r="DA17" s="77">
        <v>0</v>
      </c>
      <c r="DB17" s="77">
        <v>1</v>
      </c>
      <c r="DC17" s="77">
        <v>0</v>
      </c>
      <c r="DD17" s="77">
        <v>0</v>
      </c>
      <c r="DE17" s="77">
        <v>0</v>
      </c>
      <c r="DF17" s="77">
        <v>0</v>
      </c>
      <c r="DG17" s="77">
        <v>2</v>
      </c>
      <c r="DH17" s="77">
        <v>0</v>
      </c>
      <c r="DI17" s="77">
        <v>0</v>
      </c>
      <c r="DJ17" s="77">
        <v>0</v>
      </c>
      <c r="DK17" s="77">
        <v>1</v>
      </c>
      <c r="DL17" s="77">
        <v>0</v>
      </c>
      <c r="DM17" s="77">
        <v>0</v>
      </c>
      <c r="DN17" s="77">
        <v>0</v>
      </c>
      <c r="DO17" s="77">
        <v>0</v>
      </c>
      <c r="DP17" s="77">
        <v>0</v>
      </c>
      <c r="DQ17" s="77">
        <v>0</v>
      </c>
      <c r="DR17" s="77">
        <v>0</v>
      </c>
      <c r="DS17" s="77">
        <v>0</v>
      </c>
      <c r="DT17" s="77">
        <v>0</v>
      </c>
      <c r="DU17" s="77">
        <v>0</v>
      </c>
      <c r="DV17" s="77">
        <v>0</v>
      </c>
      <c r="DW17" s="77">
        <v>0</v>
      </c>
      <c r="DX17" s="77">
        <v>0</v>
      </c>
      <c r="DY17" s="78">
        <v>0</v>
      </c>
    </row>
    <row r="18" spans="1:129" s="72" customFormat="1" x14ac:dyDescent="0.3">
      <c r="A18" s="76">
        <v>164887509</v>
      </c>
      <c r="B18" s="77">
        <v>5.7237999999999998</v>
      </c>
      <c r="C18" s="77">
        <v>-10.558</v>
      </c>
      <c r="D18" s="77">
        <v>52.185200000000002</v>
      </c>
      <c r="E18" s="77">
        <v>8</v>
      </c>
      <c r="F18" s="77">
        <v>1</v>
      </c>
      <c r="G18" s="77">
        <v>0</v>
      </c>
      <c r="H18" s="77">
        <v>2</v>
      </c>
      <c r="I18" s="77">
        <v>4</v>
      </c>
      <c r="J18" s="77">
        <v>1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1</v>
      </c>
      <c r="Q18" s="77">
        <v>4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2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1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2</v>
      </c>
      <c r="CI18" s="77">
        <v>0</v>
      </c>
      <c r="CJ18" s="77">
        <v>0</v>
      </c>
      <c r="CK18" s="77">
        <v>1</v>
      </c>
      <c r="CL18" s="77">
        <v>0</v>
      </c>
      <c r="CM18" s="77">
        <v>3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1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78">
        <v>0</v>
      </c>
    </row>
    <row r="19" spans="1:129" s="72" customFormat="1" x14ac:dyDescent="0.3">
      <c r="A19" s="79">
        <v>125506109</v>
      </c>
      <c r="B19" s="80">
        <v>6.9923000000000002</v>
      </c>
      <c r="C19" s="80">
        <v>-8.6258599999999994</v>
      </c>
      <c r="D19" s="80">
        <v>47.095100000000002</v>
      </c>
      <c r="E19" s="80">
        <v>10</v>
      </c>
      <c r="F19" s="80">
        <v>1</v>
      </c>
      <c r="G19" s="80">
        <v>0</v>
      </c>
      <c r="H19" s="80">
        <v>5</v>
      </c>
      <c r="I19" s="80">
        <v>4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1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1</v>
      </c>
      <c r="AN19" s="80">
        <v>0</v>
      </c>
      <c r="AO19" s="80">
        <v>2</v>
      </c>
      <c r="AP19" s="80">
        <v>0</v>
      </c>
      <c r="AQ19" s="80">
        <v>1</v>
      </c>
      <c r="AR19" s="80">
        <v>0</v>
      </c>
      <c r="AS19" s="80">
        <v>0</v>
      </c>
      <c r="AT19" s="80">
        <v>0</v>
      </c>
      <c r="AU19" s="80">
        <v>0</v>
      </c>
      <c r="AV19" s="80">
        <v>1</v>
      </c>
      <c r="AW19" s="80">
        <v>0</v>
      </c>
      <c r="AX19" s="80">
        <v>0</v>
      </c>
      <c r="AY19" s="80">
        <v>1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80">
        <v>0</v>
      </c>
      <c r="BO19" s="80">
        <v>0</v>
      </c>
      <c r="BP19" s="80">
        <v>0</v>
      </c>
      <c r="BQ19" s="80">
        <v>0</v>
      </c>
      <c r="BR19" s="80">
        <v>0</v>
      </c>
      <c r="BS19" s="80">
        <v>1</v>
      </c>
      <c r="BT19" s="80">
        <v>0</v>
      </c>
      <c r="BU19" s="80">
        <v>0</v>
      </c>
      <c r="BV19" s="80">
        <v>0</v>
      </c>
      <c r="BW19" s="80">
        <v>0</v>
      </c>
      <c r="BX19" s="80">
        <v>0</v>
      </c>
      <c r="BY19" s="80">
        <v>0</v>
      </c>
      <c r="BZ19" s="80">
        <v>0</v>
      </c>
      <c r="CA19" s="80">
        <v>0</v>
      </c>
      <c r="CB19" s="80">
        <v>0</v>
      </c>
      <c r="CC19" s="80">
        <v>0</v>
      </c>
      <c r="CD19" s="80">
        <v>0</v>
      </c>
      <c r="CE19" s="80">
        <v>0</v>
      </c>
      <c r="CF19" s="80">
        <v>1</v>
      </c>
      <c r="CG19" s="80">
        <v>1</v>
      </c>
      <c r="CH19" s="80">
        <v>1</v>
      </c>
      <c r="CI19" s="80">
        <v>0</v>
      </c>
      <c r="CJ19" s="80">
        <v>1</v>
      </c>
      <c r="CK19" s="80">
        <v>0</v>
      </c>
      <c r="CL19" s="80">
        <v>0</v>
      </c>
      <c r="CM19" s="80">
        <v>3</v>
      </c>
      <c r="CN19" s="80">
        <v>0</v>
      </c>
      <c r="CO19" s="80">
        <v>0</v>
      </c>
      <c r="CP19" s="80">
        <v>0</v>
      </c>
      <c r="CQ19" s="80">
        <v>0</v>
      </c>
      <c r="CR19" s="80">
        <v>0</v>
      </c>
      <c r="CS19" s="80">
        <v>0</v>
      </c>
      <c r="CT19" s="80">
        <v>0</v>
      </c>
      <c r="CU19" s="80">
        <v>0</v>
      </c>
      <c r="CV19" s="80">
        <v>0</v>
      </c>
      <c r="CW19" s="80">
        <v>0</v>
      </c>
      <c r="CX19" s="80">
        <v>0</v>
      </c>
      <c r="CY19" s="80">
        <v>0</v>
      </c>
      <c r="CZ19" s="80">
        <v>0</v>
      </c>
      <c r="DA19" s="80">
        <v>0</v>
      </c>
      <c r="DB19" s="80">
        <v>0</v>
      </c>
      <c r="DC19" s="80">
        <v>0</v>
      </c>
      <c r="DD19" s="80">
        <v>0</v>
      </c>
      <c r="DE19" s="80">
        <v>0</v>
      </c>
      <c r="DF19" s="80">
        <v>0</v>
      </c>
      <c r="DG19" s="80">
        <v>1</v>
      </c>
      <c r="DH19" s="80">
        <v>0</v>
      </c>
      <c r="DI19" s="80">
        <v>0</v>
      </c>
      <c r="DJ19" s="80">
        <v>0</v>
      </c>
      <c r="DK19" s="80">
        <v>0</v>
      </c>
      <c r="DL19" s="80">
        <v>0</v>
      </c>
      <c r="DM19" s="80">
        <v>0</v>
      </c>
      <c r="DN19" s="80">
        <v>0</v>
      </c>
      <c r="DO19" s="80">
        <v>0</v>
      </c>
      <c r="DP19" s="80">
        <v>0</v>
      </c>
      <c r="DQ19" s="80">
        <v>0</v>
      </c>
      <c r="DR19" s="80">
        <v>0</v>
      </c>
      <c r="DS19" s="80">
        <v>0</v>
      </c>
      <c r="DT19" s="80">
        <v>0</v>
      </c>
      <c r="DU19" s="80">
        <v>0</v>
      </c>
      <c r="DV19" s="80">
        <v>0</v>
      </c>
      <c r="DW19" s="80">
        <v>0</v>
      </c>
      <c r="DX19" s="80">
        <v>0</v>
      </c>
      <c r="DY19" s="81">
        <v>0</v>
      </c>
    </row>
    <row r="24" spans="1:129" ht="20" x14ac:dyDescent="0.4">
      <c r="C24" s="132" t="s">
        <v>557</v>
      </c>
      <c r="D24" s="89"/>
    </row>
  </sheetData>
  <mergeCells count="1">
    <mergeCell ref="A1:DY1"/>
  </mergeCells>
  <phoneticPr fontId="1" type="noConversion"/>
  <pageMargins left="0.7" right="0.7" top="0.75" bottom="0.75" header="0.3" footer="0.3"/>
  <pageSetup paperSize="9" orientation="portrait" horizontalDpi="200" verticalDpi="20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612A-ABB6-4B1F-BF80-07F18F51B2C4}">
  <dimension ref="A1:E31"/>
  <sheetViews>
    <sheetView zoomScale="65" zoomScaleNormal="65" workbookViewId="0">
      <selection activeCell="H30" sqref="H30"/>
    </sheetView>
  </sheetViews>
  <sheetFormatPr defaultRowHeight="14" x14ac:dyDescent="0.3"/>
  <cols>
    <col min="1" max="1" width="11" customWidth="1"/>
    <col min="2" max="2" width="44.83203125" customWidth="1"/>
    <col min="3" max="3" width="21.58203125" customWidth="1"/>
    <col min="4" max="4" width="21.1640625" customWidth="1"/>
    <col min="5" max="5" width="21.25" customWidth="1"/>
  </cols>
  <sheetData>
    <row r="1" spans="1:5" s="99" customFormat="1" ht="15.5" x14ac:dyDescent="0.35">
      <c r="A1" s="185" t="s">
        <v>617</v>
      </c>
      <c r="B1" s="185"/>
      <c r="C1" s="185"/>
      <c r="D1" s="185"/>
      <c r="E1" s="186"/>
    </row>
    <row r="2" spans="1:5" x14ac:dyDescent="0.3">
      <c r="A2" s="123" t="s">
        <v>558</v>
      </c>
      <c r="B2" s="123" t="s">
        <v>559</v>
      </c>
      <c r="C2" s="123">
        <v>164775752</v>
      </c>
      <c r="D2" s="123">
        <v>164775726</v>
      </c>
      <c r="E2" s="124">
        <v>11454312</v>
      </c>
    </row>
    <row r="3" spans="1:5" x14ac:dyDescent="0.3">
      <c r="A3" s="5" t="s">
        <v>560</v>
      </c>
      <c r="B3" s="2" t="s">
        <v>561</v>
      </c>
      <c r="C3" s="2">
        <v>-2.8620000000000001</v>
      </c>
      <c r="D3" s="2">
        <v>-2.9420000000000002</v>
      </c>
      <c r="E3" s="16">
        <v>-2.7639999999999998</v>
      </c>
    </row>
    <row r="4" spans="1:5" x14ac:dyDescent="0.3">
      <c r="A4" s="5"/>
      <c r="B4" s="2" t="s">
        <v>562</v>
      </c>
      <c r="C4" s="2">
        <v>-0.55400000000000005</v>
      </c>
      <c r="D4" s="2">
        <v>-0.107</v>
      </c>
      <c r="E4" s="16">
        <v>-0.70399999999999996</v>
      </c>
    </row>
    <row r="5" spans="1:5" x14ac:dyDescent="0.3">
      <c r="A5" s="5"/>
      <c r="B5" s="2" t="s">
        <v>563</v>
      </c>
      <c r="C5" s="2">
        <v>52.691000000000003</v>
      </c>
      <c r="D5" s="2">
        <v>49.875</v>
      </c>
      <c r="E5" s="16">
        <v>67.498999999999995</v>
      </c>
    </row>
    <row r="6" spans="1:5" x14ac:dyDescent="0.3">
      <c r="A6" s="5"/>
      <c r="B6" s="2" t="s">
        <v>564</v>
      </c>
      <c r="C6" s="2">
        <v>-2.7349999999999999</v>
      </c>
      <c r="D6" s="2">
        <v>-2.7349999999999999</v>
      </c>
      <c r="E6" s="16">
        <v>-2.7349999999999999</v>
      </c>
    </row>
    <row r="7" spans="1:5" x14ac:dyDescent="0.3">
      <c r="A7" s="5"/>
      <c r="B7" s="2" t="s">
        <v>565</v>
      </c>
      <c r="C7" s="2" t="s">
        <v>566</v>
      </c>
      <c r="D7" s="2" t="s">
        <v>566</v>
      </c>
      <c r="E7" s="16" t="s">
        <v>566</v>
      </c>
    </row>
    <row r="8" spans="1:5" x14ac:dyDescent="0.3">
      <c r="A8" s="123"/>
      <c r="B8" s="94" t="s">
        <v>567</v>
      </c>
      <c r="C8" s="94" t="s">
        <v>568</v>
      </c>
      <c r="D8" s="94" t="s">
        <v>568</v>
      </c>
      <c r="E8" s="96" t="s">
        <v>568</v>
      </c>
    </row>
    <row r="9" spans="1:5" x14ac:dyDescent="0.3">
      <c r="A9" s="5" t="s">
        <v>569</v>
      </c>
      <c r="B9" s="95" t="s">
        <v>570</v>
      </c>
      <c r="C9" s="2">
        <v>0.76300000000000001</v>
      </c>
      <c r="D9" s="2">
        <v>0.55900000000000005</v>
      </c>
      <c r="E9" s="16">
        <v>0.90600000000000003</v>
      </c>
    </row>
    <row r="10" spans="1:5" x14ac:dyDescent="0.3">
      <c r="A10" s="5"/>
      <c r="B10" s="95" t="s">
        <v>571</v>
      </c>
      <c r="C10" s="2">
        <v>0.54700000000000004</v>
      </c>
      <c r="D10" s="2">
        <v>0.48299999999999998</v>
      </c>
      <c r="E10" s="16">
        <v>0.51400000000000001</v>
      </c>
    </row>
    <row r="11" spans="1:5" x14ac:dyDescent="0.3">
      <c r="A11" s="5"/>
      <c r="B11" s="2" t="s">
        <v>572</v>
      </c>
      <c r="C11" s="2">
        <v>-2.238</v>
      </c>
      <c r="D11" s="2">
        <v>-1.8560000000000001</v>
      </c>
      <c r="E11" s="16">
        <v>-1.1339999999999999</v>
      </c>
    </row>
    <row r="12" spans="1:5" x14ac:dyDescent="0.3">
      <c r="A12" s="123"/>
      <c r="B12" s="94" t="s">
        <v>573</v>
      </c>
      <c r="C12" s="94">
        <v>-4.6840000000000002</v>
      </c>
      <c r="D12" s="94">
        <v>-4.3209999999999997</v>
      </c>
      <c r="E12" s="96">
        <v>-4.3650000000000002</v>
      </c>
    </row>
    <row r="13" spans="1:5" x14ac:dyDescent="0.3">
      <c r="A13" s="5" t="s">
        <v>574</v>
      </c>
      <c r="B13" s="2" t="s">
        <v>575</v>
      </c>
      <c r="C13" s="2" t="s">
        <v>568</v>
      </c>
      <c r="D13" s="2" t="s">
        <v>568</v>
      </c>
      <c r="E13" s="16" t="s">
        <v>568</v>
      </c>
    </row>
    <row r="14" spans="1:5" x14ac:dyDescent="0.3">
      <c r="A14" s="5"/>
      <c r="B14" s="2" t="s">
        <v>576</v>
      </c>
      <c r="C14" s="2" t="s">
        <v>568</v>
      </c>
      <c r="D14" s="2" t="s">
        <v>568</v>
      </c>
      <c r="E14" s="16" t="s">
        <v>568</v>
      </c>
    </row>
    <row r="15" spans="1:5" x14ac:dyDescent="0.3">
      <c r="A15" s="5"/>
      <c r="B15" s="2" t="s">
        <v>577</v>
      </c>
      <c r="C15" s="2" t="s">
        <v>568</v>
      </c>
      <c r="D15" s="2" t="s">
        <v>568</v>
      </c>
      <c r="E15" s="16" t="s">
        <v>568</v>
      </c>
    </row>
    <row r="16" spans="1:5" x14ac:dyDescent="0.3">
      <c r="A16" s="5"/>
      <c r="B16" s="2" t="s">
        <v>578</v>
      </c>
      <c r="C16" s="2" t="s">
        <v>568</v>
      </c>
      <c r="D16" s="2" t="s">
        <v>568</v>
      </c>
      <c r="E16" s="16" t="s">
        <v>568</v>
      </c>
    </row>
    <row r="17" spans="1:5" x14ac:dyDescent="0.3">
      <c r="A17" s="5"/>
      <c r="B17" s="2" t="s">
        <v>579</v>
      </c>
      <c r="C17" s="2" t="s">
        <v>568</v>
      </c>
      <c r="D17" s="2" t="s">
        <v>568</v>
      </c>
      <c r="E17" s="16" t="s">
        <v>568</v>
      </c>
    </row>
    <row r="18" spans="1:5" x14ac:dyDescent="0.3">
      <c r="A18" s="5"/>
      <c r="B18" s="2" t="s">
        <v>580</v>
      </c>
      <c r="C18" s="2" t="s">
        <v>568</v>
      </c>
      <c r="D18" s="2" t="s">
        <v>568</v>
      </c>
      <c r="E18" s="16" t="s">
        <v>568</v>
      </c>
    </row>
    <row r="19" spans="1:5" x14ac:dyDescent="0.3">
      <c r="A19" s="123"/>
      <c r="B19" s="94" t="s">
        <v>581</v>
      </c>
      <c r="C19" s="94" t="s">
        <v>568</v>
      </c>
      <c r="D19" s="94" t="s">
        <v>568</v>
      </c>
      <c r="E19" s="96" t="s">
        <v>568</v>
      </c>
    </row>
    <row r="20" spans="1:5" x14ac:dyDescent="0.3">
      <c r="A20" s="5" t="s">
        <v>582</v>
      </c>
      <c r="B20" s="2" t="s">
        <v>593</v>
      </c>
      <c r="C20" s="2">
        <v>0.27800000000000002</v>
      </c>
      <c r="D20" s="2">
        <v>0.17499999999999999</v>
      </c>
      <c r="E20" s="16">
        <v>0.39200000000000002</v>
      </c>
    </row>
    <row r="21" spans="1:5" x14ac:dyDescent="0.3">
      <c r="A21" s="123"/>
      <c r="B21" s="94" t="s">
        <v>583</v>
      </c>
      <c r="C21" s="94" t="s">
        <v>568</v>
      </c>
      <c r="D21" s="94" t="s">
        <v>568</v>
      </c>
      <c r="E21" s="96" t="s">
        <v>568</v>
      </c>
    </row>
    <row r="22" spans="1:5" x14ac:dyDescent="0.3">
      <c r="A22" s="5" t="s">
        <v>584</v>
      </c>
      <c r="B22" s="2" t="s">
        <v>585</v>
      </c>
      <c r="C22" s="2" t="s">
        <v>568</v>
      </c>
      <c r="D22" s="2" t="s">
        <v>568</v>
      </c>
      <c r="E22" s="16" t="s">
        <v>597</v>
      </c>
    </row>
    <row r="23" spans="1:5" x14ac:dyDescent="0.3">
      <c r="A23" s="5"/>
      <c r="B23" s="2" t="s">
        <v>586</v>
      </c>
      <c r="C23" s="2">
        <v>0.46899999999999997</v>
      </c>
      <c r="D23" s="2">
        <v>0.36099999999999999</v>
      </c>
      <c r="E23" s="16">
        <v>0.63700000000000001</v>
      </c>
    </row>
    <row r="24" spans="1:5" x14ac:dyDescent="0.3">
      <c r="A24" s="5"/>
      <c r="B24" s="2" t="s">
        <v>587</v>
      </c>
      <c r="C24" s="2" t="s">
        <v>568</v>
      </c>
      <c r="D24" s="2" t="s">
        <v>568</v>
      </c>
      <c r="E24" s="16" t="s">
        <v>568</v>
      </c>
    </row>
    <row r="25" spans="1:5" x14ac:dyDescent="0.3">
      <c r="A25" s="5"/>
      <c r="B25" s="2" t="s">
        <v>588</v>
      </c>
      <c r="C25" s="2">
        <v>2.2130000000000001</v>
      </c>
      <c r="D25" s="2">
        <v>2.202</v>
      </c>
      <c r="E25" s="16">
        <v>2.3170000000000002</v>
      </c>
    </row>
    <row r="26" spans="1:5" x14ac:dyDescent="0.3">
      <c r="A26" s="5"/>
      <c r="B26" s="2" t="s">
        <v>596</v>
      </c>
      <c r="C26" s="2">
        <v>3.7250000000000001</v>
      </c>
      <c r="D26" s="2">
        <v>3.1150000000000002</v>
      </c>
      <c r="E26" s="16">
        <v>2.0219999999999998</v>
      </c>
    </row>
    <row r="27" spans="1:5" x14ac:dyDescent="0.3">
      <c r="A27" s="5"/>
      <c r="B27" s="2" t="s">
        <v>589</v>
      </c>
      <c r="C27" s="2" t="s">
        <v>568</v>
      </c>
      <c r="D27" s="100" t="s">
        <v>566</v>
      </c>
      <c r="E27" s="16" t="s">
        <v>568</v>
      </c>
    </row>
    <row r="28" spans="1:5" x14ac:dyDescent="0.3">
      <c r="A28" s="5"/>
      <c r="B28" s="2" t="s">
        <v>590</v>
      </c>
      <c r="C28" s="2" t="s">
        <v>568</v>
      </c>
      <c r="D28" s="2" t="s">
        <v>568</v>
      </c>
      <c r="E28" s="16" t="s">
        <v>568</v>
      </c>
    </row>
    <row r="29" spans="1:5" x14ac:dyDescent="0.3">
      <c r="A29" s="5"/>
      <c r="B29" s="2" t="s">
        <v>591</v>
      </c>
      <c r="C29" s="2">
        <v>0.28499999999999998</v>
      </c>
      <c r="D29" s="2">
        <v>0.28499999999999998</v>
      </c>
      <c r="E29" s="16">
        <v>0.28499999999999998</v>
      </c>
    </row>
    <row r="30" spans="1:5" x14ac:dyDescent="0.3">
      <c r="A30" s="123"/>
      <c r="B30" s="94" t="s">
        <v>592</v>
      </c>
      <c r="C30" s="94">
        <v>1.4370000000000001</v>
      </c>
      <c r="D30" s="94">
        <v>2.9590000000000001</v>
      </c>
      <c r="E30" s="96">
        <v>2.6579999999999999</v>
      </c>
    </row>
    <row r="31" spans="1:5" x14ac:dyDescent="0.3">
      <c r="A31" s="125" t="s">
        <v>594</v>
      </c>
      <c r="B31" s="97"/>
      <c r="C31" s="97" t="s">
        <v>595</v>
      </c>
      <c r="D31" s="97" t="s">
        <v>595</v>
      </c>
      <c r="E31" s="98" t="s">
        <v>595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of Contents</vt:lpstr>
      <vt:lpstr>Table S1-total comp.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李非凡</dc:creator>
  <cp:lastModifiedBy>sunfandream</cp:lastModifiedBy>
  <dcterms:created xsi:type="dcterms:W3CDTF">2015-06-05T18:19:34Z</dcterms:created>
  <dcterms:modified xsi:type="dcterms:W3CDTF">2023-07-21T09:13:10Z</dcterms:modified>
</cp:coreProperties>
</file>